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khadijah.hjabdullah\Desktop\"/>
    </mc:Choice>
  </mc:AlternateContent>
  <xr:revisionPtr revIDLastSave="0" documentId="13_ncr:1_{38F10725-E91A-4C19-B522-EA548A1E0E9C}" xr6:coauthVersionLast="36" xr6:coauthVersionMax="36" xr10:uidLastSave="{00000000-0000-0000-0000-000000000000}"/>
  <bookViews>
    <workbookView xWindow="0" yWindow="0" windowWidth="19200" windowHeight="6230" tabRatio="1000" activeTab="7" xr2:uid="{00000000-000D-0000-FFFF-FFFF00000000}"/>
  </bookViews>
  <sheets>
    <sheet name="Ringkasan Jendela" sheetId="54" r:id="rId1"/>
    <sheet name="P1 Oktober" sheetId="55" r:id="rId2"/>
    <sheet name="P1 November" sheetId="95" r:id="rId3"/>
    <sheet name="P1 Disember" sheetId="96" r:id="rId4"/>
    <sheet name="P1 Januari" sheetId="97" r:id="rId5"/>
    <sheet name="P1 Februari" sheetId="98" r:id="rId6"/>
    <sheet name="P1 Mac" sheetId="99" r:id="rId7"/>
    <sheet name="P2 Oktober" sheetId="100" r:id="rId8"/>
    <sheet name="P2 November" sheetId="101" r:id="rId9"/>
    <sheet name="P2 Disember" sheetId="102" r:id="rId10"/>
    <sheet name="P2 Januari" sheetId="103" r:id="rId11"/>
    <sheet name="P2 Februari" sheetId="106" r:id="rId12"/>
    <sheet name="P2 Mac" sheetId="105" r:id="rId13"/>
    <sheet name="P3 Oktober" sheetId="104" r:id="rId14"/>
    <sheet name="P3 November" sheetId="107" r:id="rId15"/>
    <sheet name="P3 Disember" sheetId="108" r:id="rId16"/>
    <sheet name="P3 Januari" sheetId="110" r:id="rId17"/>
    <sheet name="P3 Februari" sheetId="111" r:id="rId18"/>
    <sheet name="P3 Mac" sheetId="109" r:id="rId19"/>
    <sheet name="References" sheetId="7" state="hidden" r:id="rId20"/>
  </sheets>
  <calcPr calcId="191029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" i="55" l="1"/>
  <c r="L16" i="55"/>
  <c r="Q16" i="55"/>
  <c r="R16" i="55"/>
  <c r="S16" i="55"/>
  <c r="T16" i="55"/>
  <c r="AM16" i="55"/>
  <c r="H3" i="55"/>
  <c r="AE16" i="55"/>
  <c r="AJ16" i="55"/>
  <c r="U16" i="55"/>
  <c r="V16" i="55"/>
  <c r="AC16" i="55"/>
  <c r="K16" i="55"/>
  <c r="AL16" i="55"/>
  <c r="M16" i="55"/>
  <c r="L17" i="55"/>
  <c r="AM17" i="55"/>
  <c r="AJ17" i="55"/>
  <c r="K17" i="55"/>
  <c r="AL17" i="55"/>
  <c r="M17" i="55"/>
  <c r="L18" i="55"/>
  <c r="AM18" i="55"/>
  <c r="AJ18" i="55"/>
  <c r="K18" i="55"/>
  <c r="AL18" i="55"/>
  <c r="M18" i="55"/>
  <c r="L19" i="55"/>
  <c r="AM19" i="55"/>
  <c r="AJ19" i="55"/>
  <c r="K19" i="55"/>
  <c r="AL19" i="55"/>
  <c r="M19" i="55"/>
  <c r="L20" i="55"/>
  <c r="AM20" i="55"/>
  <c r="AJ20" i="55"/>
  <c r="K20" i="55"/>
  <c r="AL20" i="55"/>
  <c r="M20" i="55"/>
  <c r="L21" i="55"/>
  <c r="AM21" i="55"/>
  <c r="AJ21" i="55"/>
  <c r="K21" i="55"/>
  <c r="AL21" i="55"/>
  <c r="M21" i="55"/>
  <c r="L22" i="55"/>
  <c r="AM22" i="55"/>
  <c r="AJ22" i="55"/>
  <c r="K22" i="55"/>
  <c r="AL22" i="55"/>
  <c r="M22" i="55"/>
  <c r="L23" i="55"/>
  <c r="AM23" i="55"/>
  <c r="AJ23" i="55"/>
  <c r="K23" i="55"/>
  <c r="AL23" i="55"/>
  <c r="M23" i="55"/>
  <c r="L24" i="55"/>
  <c r="AM24" i="55"/>
  <c r="AJ24" i="55"/>
  <c r="K24" i="55"/>
  <c r="AL24" i="55"/>
  <c r="M24" i="55"/>
  <c r="L25" i="55"/>
  <c r="AM25" i="55"/>
  <c r="AJ25" i="55"/>
  <c r="K25" i="55"/>
  <c r="AL25" i="55"/>
  <c r="M25" i="55"/>
  <c r="L26" i="55"/>
  <c r="AM26" i="55"/>
  <c r="AJ26" i="55"/>
  <c r="K26" i="55"/>
  <c r="AL26" i="55"/>
  <c r="M26" i="55"/>
  <c r="L27" i="55"/>
  <c r="AM27" i="55"/>
  <c r="AJ27" i="55"/>
  <c r="K27" i="55"/>
  <c r="AL27" i="55"/>
  <c r="M27" i="55"/>
  <c r="L28" i="55"/>
  <c r="AM28" i="55"/>
  <c r="AJ28" i="55"/>
  <c r="K28" i="55"/>
  <c r="AL28" i="55"/>
  <c r="M28" i="55"/>
  <c r="L29" i="55"/>
  <c r="AM29" i="55"/>
  <c r="AJ29" i="55"/>
  <c r="K29" i="55"/>
  <c r="AL29" i="55"/>
  <c r="M29" i="55"/>
  <c r="L30" i="55"/>
  <c r="AM30" i="55"/>
  <c r="AJ30" i="55"/>
  <c r="K30" i="55"/>
  <c r="AL30" i="55"/>
  <c r="M30" i="55"/>
  <c r="L31" i="55"/>
  <c r="AM31" i="55"/>
  <c r="AJ31" i="55"/>
  <c r="K31" i="55"/>
  <c r="AL31" i="55"/>
  <c r="M31" i="55"/>
  <c r="S32" i="55"/>
  <c r="L32" i="55"/>
  <c r="AM32" i="55"/>
  <c r="AJ32" i="55"/>
  <c r="K32" i="55"/>
  <c r="AL32" i="55"/>
  <c r="M32" i="55"/>
  <c r="L33" i="55"/>
  <c r="AM33" i="55"/>
  <c r="AJ33" i="55"/>
  <c r="K33" i="55"/>
  <c r="AL33" i="55"/>
  <c r="M33" i="55"/>
  <c r="L34" i="55"/>
  <c r="AM34" i="55"/>
  <c r="AJ34" i="55"/>
  <c r="K34" i="55"/>
  <c r="AL34" i="55"/>
  <c r="M34" i="55"/>
  <c r="L35" i="55"/>
  <c r="AM35" i="55"/>
  <c r="AJ35" i="55"/>
  <c r="K35" i="55"/>
  <c r="AL35" i="55"/>
  <c r="M35" i="55"/>
  <c r="L36" i="55"/>
  <c r="AM36" i="55"/>
  <c r="AJ36" i="55"/>
  <c r="K36" i="55"/>
  <c r="AL36" i="55"/>
  <c r="M36" i="55"/>
  <c r="L37" i="55"/>
  <c r="AM37" i="55"/>
  <c r="AJ37" i="55"/>
  <c r="K37" i="55"/>
  <c r="AL37" i="55"/>
  <c r="M37" i="55"/>
  <c r="L38" i="55"/>
  <c r="AM38" i="55"/>
  <c r="AJ38" i="55"/>
  <c r="K38" i="55"/>
  <c r="AL38" i="55"/>
  <c r="M38" i="55"/>
  <c r="L39" i="55"/>
  <c r="AM39" i="55"/>
  <c r="AJ39" i="55"/>
  <c r="K39" i="55"/>
  <c r="AL39" i="55"/>
  <c r="M39" i="55"/>
  <c r="L40" i="55"/>
  <c r="AM40" i="55"/>
  <c r="AJ40" i="55"/>
  <c r="K40" i="55"/>
  <c r="AL40" i="55"/>
  <c r="M40" i="55"/>
  <c r="L41" i="55"/>
  <c r="AM41" i="55"/>
  <c r="AJ41" i="55"/>
  <c r="K41" i="55"/>
  <c r="AL41" i="55"/>
  <c r="M41" i="55"/>
  <c r="L42" i="55"/>
  <c r="AM42" i="55"/>
  <c r="AJ42" i="55"/>
  <c r="K42" i="55"/>
  <c r="AL42" i="55"/>
  <c r="M42" i="55"/>
  <c r="L43" i="55"/>
  <c r="AM43" i="55"/>
  <c r="AJ43" i="55"/>
  <c r="K43" i="55"/>
  <c r="AL43" i="55"/>
  <c r="M43" i="55"/>
  <c r="L44" i="55"/>
  <c r="AM44" i="55"/>
  <c r="AJ44" i="55"/>
  <c r="K44" i="55"/>
  <c r="AL44" i="55"/>
  <c r="M44" i="55"/>
  <c r="L45" i="55"/>
  <c r="AM45" i="55"/>
  <c r="AJ45" i="55"/>
  <c r="K45" i="55"/>
  <c r="AL45" i="55"/>
  <c r="M45" i="55"/>
  <c r="L46" i="55"/>
  <c r="AM46" i="55"/>
  <c r="AJ46" i="55"/>
  <c r="K46" i="55"/>
  <c r="AL46" i="55"/>
  <c r="M46" i="55"/>
  <c r="L47" i="55"/>
  <c r="AM47" i="55"/>
  <c r="AJ47" i="55"/>
  <c r="K47" i="55"/>
  <c r="AL47" i="55"/>
  <c r="M47" i="55"/>
  <c r="L48" i="55"/>
  <c r="AM48" i="55"/>
  <c r="AJ48" i="55"/>
  <c r="K48" i="55"/>
  <c r="AL48" i="55"/>
  <c r="M48" i="55"/>
  <c r="L49" i="55"/>
  <c r="AM49" i="55"/>
  <c r="AJ49" i="55"/>
  <c r="K49" i="55"/>
  <c r="AL49" i="55"/>
  <c r="M49" i="55"/>
  <c r="L50" i="55"/>
  <c r="AM50" i="55"/>
  <c r="AJ50" i="55"/>
  <c r="K50" i="55"/>
  <c r="AL50" i="55"/>
  <c r="M50" i="55"/>
  <c r="L51" i="55"/>
  <c r="AM51" i="55"/>
  <c r="AJ51" i="55"/>
  <c r="K51" i="55"/>
  <c r="AL51" i="55"/>
  <c r="M51" i="55"/>
  <c r="L52" i="55"/>
  <c r="AM52" i="55"/>
  <c r="AJ52" i="55"/>
  <c r="K52" i="55"/>
  <c r="AL52" i="55"/>
  <c r="M52" i="55"/>
  <c r="L53" i="55"/>
  <c r="AM53" i="55"/>
  <c r="AJ53" i="55"/>
  <c r="K53" i="55"/>
  <c r="AL53" i="55"/>
  <c r="M53" i="55"/>
  <c r="L54" i="55"/>
  <c r="AM54" i="55"/>
  <c r="AJ54" i="55"/>
  <c r="K54" i="55"/>
  <c r="AL54" i="55"/>
  <c r="M54" i="55"/>
  <c r="L55" i="55"/>
  <c r="AM55" i="55"/>
  <c r="AJ55" i="55"/>
  <c r="K55" i="55"/>
  <c r="AL55" i="55"/>
  <c r="M55" i="55"/>
  <c r="L56" i="55"/>
  <c r="AM56" i="55"/>
  <c r="AJ56" i="55"/>
  <c r="K56" i="55"/>
  <c r="AL56" i="55"/>
  <c r="M56" i="55"/>
  <c r="L57" i="55"/>
  <c r="AM57" i="55"/>
  <c r="AJ57" i="55"/>
  <c r="K57" i="55"/>
  <c r="AL57" i="55"/>
  <c r="M57" i="55"/>
  <c r="L58" i="55"/>
  <c r="AM58" i="55"/>
  <c r="AJ58" i="55"/>
  <c r="K58" i="55"/>
  <c r="AL58" i="55"/>
  <c r="M58" i="55"/>
  <c r="L59" i="55"/>
  <c r="AM59" i="55"/>
  <c r="AJ59" i="55"/>
  <c r="K59" i="55"/>
  <c r="AL59" i="55"/>
  <c r="M59" i="55"/>
  <c r="L60" i="55"/>
  <c r="AM60" i="55"/>
  <c r="AJ60" i="55"/>
  <c r="K60" i="55"/>
  <c r="AL60" i="55"/>
  <c r="M60" i="55"/>
  <c r="L61" i="55"/>
  <c r="AM61" i="55"/>
  <c r="AJ61" i="55"/>
  <c r="K61" i="55"/>
  <c r="AL61" i="55"/>
  <c r="M61" i="55"/>
  <c r="L62" i="55"/>
  <c r="AM62" i="55"/>
  <c r="AJ62" i="55"/>
  <c r="K62" i="55"/>
  <c r="AL62" i="55"/>
  <c r="M62" i="55"/>
  <c r="L63" i="55"/>
  <c r="AM63" i="55"/>
  <c r="AJ63" i="55"/>
  <c r="K63" i="55"/>
  <c r="AL63" i="55"/>
  <c r="M63" i="55"/>
  <c r="L64" i="55"/>
  <c r="AM64" i="55"/>
  <c r="AJ64" i="55"/>
  <c r="K64" i="55"/>
  <c r="AL64" i="55"/>
  <c r="M64" i="55"/>
  <c r="L65" i="55"/>
  <c r="AM65" i="55"/>
  <c r="AJ65" i="55"/>
  <c r="K65" i="55"/>
  <c r="AL65" i="55"/>
  <c r="M65" i="55"/>
  <c r="L66" i="55"/>
  <c r="AM66" i="55"/>
  <c r="AJ66" i="55"/>
  <c r="K66" i="55"/>
  <c r="AL66" i="55"/>
  <c r="M66" i="55"/>
  <c r="L67" i="55"/>
  <c r="AM67" i="55"/>
  <c r="AJ67" i="55"/>
  <c r="K67" i="55"/>
  <c r="AL67" i="55"/>
  <c r="M67" i="55"/>
  <c r="L68" i="55"/>
  <c r="AM68" i="55"/>
  <c r="AJ68" i="55"/>
  <c r="K68" i="55"/>
  <c r="AL68" i="55"/>
  <c r="M68" i="55"/>
  <c r="L69" i="55"/>
  <c r="AM69" i="55"/>
  <c r="AJ69" i="55"/>
  <c r="K69" i="55"/>
  <c r="AL69" i="55"/>
  <c r="M69" i="55"/>
  <c r="L70" i="55"/>
  <c r="AM70" i="55"/>
  <c r="AJ70" i="55"/>
  <c r="K70" i="55"/>
  <c r="AL70" i="55"/>
  <c r="M70" i="55"/>
  <c r="L71" i="55"/>
  <c r="AM71" i="55"/>
  <c r="AJ71" i="55"/>
  <c r="K71" i="55"/>
  <c r="AL71" i="55"/>
  <c r="M71" i="55"/>
  <c r="L72" i="55"/>
  <c r="AM72" i="55"/>
  <c r="AJ72" i="55"/>
  <c r="K72" i="55"/>
  <c r="AL72" i="55"/>
  <c r="M72" i="55"/>
  <c r="L73" i="55"/>
  <c r="AM73" i="55"/>
  <c r="AJ73" i="55"/>
  <c r="K73" i="55"/>
  <c r="AL73" i="55"/>
  <c r="M73" i="55"/>
  <c r="L74" i="55"/>
  <c r="AM74" i="55"/>
  <c r="AJ74" i="55"/>
  <c r="K74" i="55"/>
  <c r="AL74" i="55"/>
  <c r="M74" i="55"/>
  <c r="L75" i="55"/>
  <c r="AM75" i="55"/>
  <c r="AJ75" i="55"/>
  <c r="K75" i="55"/>
  <c r="AL75" i="55"/>
  <c r="M75" i="55"/>
  <c r="L76" i="55"/>
  <c r="AM76" i="55"/>
  <c r="AJ76" i="55"/>
  <c r="K76" i="55"/>
  <c r="AL76" i="55"/>
  <c r="M76" i="55"/>
  <c r="L77" i="55"/>
  <c r="AM77" i="55"/>
  <c r="AJ77" i="55"/>
  <c r="K77" i="55"/>
  <c r="AL77" i="55"/>
  <c r="M77" i="55"/>
  <c r="L78" i="55"/>
  <c r="AM78" i="55"/>
  <c r="AJ78" i="55"/>
  <c r="K78" i="55"/>
  <c r="AL78" i="55"/>
  <c r="M78" i="55"/>
  <c r="L79" i="55"/>
  <c r="AM79" i="55"/>
  <c r="AJ79" i="55"/>
  <c r="K79" i="55"/>
  <c r="AL79" i="55"/>
  <c r="M79" i="55"/>
  <c r="L80" i="55"/>
  <c r="AM80" i="55"/>
  <c r="AJ80" i="55"/>
  <c r="K80" i="55"/>
  <c r="AL80" i="55"/>
  <c r="M80" i="55"/>
  <c r="L81" i="55"/>
  <c r="AM81" i="55"/>
  <c r="AJ81" i="55"/>
  <c r="K81" i="55"/>
  <c r="AL81" i="55"/>
  <c r="M81" i="55"/>
  <c r="L82" i="55"/>
  <c r="AM82" i="55"/>
  <c r="AJ82" i="55"/>
  <c r="K82" i="55"/>
  <c r="AL82" i="55"/>
  <c r="M82" i="55"/>
  <c r="L83" i="55"/>
  <c r="AM83" i="55"/>
  <c r="AJ83" i="55"/>
  <c r="K83" i="55"/>
  <c r="AL83" i="55"/>
  <c r="M83" i="55"/>
  <c r="L84" i="55"/>
  <c r="AM84" i="55"/>
  <c r="AJ84" i="55"/>
  <c r="K84" i="55"/>
  <c r="AL84" i="55"/>
  <c r="M84" i="55"/>
  <c r="L85" i="55"/>
  <c r="AM85" i="55"/>
  <c r="AJ85" i="55"/>
  <c r="K85" i="55"/>
  <c r="AL85" i="55"/>
  <c r="M85" i="55"/>
  <c r="L86" i="55"/>
  <c r="AM86" i="55"/>
  <c r="AJ86" i="55"/>
  <c r="K86" i="55"/>
  <c r="AL86" i="55"/>
  <c r="M86" i="55"/>
  <c r="L87" i="55"/>
  <c r="AM87" i="55"/>
  <c r="AJ87" i="55"/>
  <c r="K87" i="55"/>
  <c r="AL87" i="55"/>
  <c r="M87" i="55"/>
  <c r="L88" i="55"/>
  <c r="AM88" i="55"/>
  <c r="AJ88" i="55"/>
  <c r="K88" i="55"/>
  <c r="AL88" i="55"/>
  <c r="M88" i="55"/>
  <c r="L89" i="55"/>
  <c r="AM89" i="55"/>
  <c r="AJ89" i="55"/>
  <c r="K89" i="55"/>
  <c r="AL89" i="55"/>
  <c r="M89" i="55"/>
  <c r="L90" i="55"/>
  <c r="AM90" i="55"/>
  <c r="AJ90" i="55"/>
  <c r="K90" i="55"/>
  <c r="AL90" i="55"/>
  <c r="M90" i="55"/>
  <c r="L91" i="55"/>
  <c r="AM91" i="55"/>
  <c r="AJ91" i="55"/>
  <c r="K91" i="55"/>
  <c r="AL91" i="55"/>
  <c r="M91" i="55"/>
  <c r="L92" i="55"/>
  <c r="AM92" i="55"/>
  <c r="AJ92" i="55"/>
  <c r="K92" i="55"/>
  <c r="AL92" i="55"/>
  <c r="M92" i="55"/>
  <c r="L93" i="55"/>
  <c r="AM93" i="55"/>
  <c r="AJ93" i="55"/>
  <c r="K93" i="55"/>
  <c r="AL93" i="55"/>
  <c r="M93" i="55"/>
  <c r="L94" i="55"/>
  <c r="AM94" i="55"/>
  <c r="AJ94" i="55"/>
  <c r="K94" i="55"/>
  <c r="AL94" i="55"/>
  <c r="M94" i="55"/>
  <c r="L95" i="55"/>
  <c r="AM95" i="55"/>
  <c r="AJ95" i="55"/>
  <c r="K95" i="55"/>
  <c r="AL95" i="55"/>
  <c r="M95" i="55"/>
  <c r="L96" i="55"/>
  <c r="AM96" i="55"/>
  <c r="AJ96" i="55"/>
  <c r="K96" i="55"/>
  <c r="AL96" i="55"/>
  <c r="M96" i="55"/>
  <c r="L97" i="55"/>
  <c r="AM97" i="55"/>
  <c r="AJ97" i="55"/>
  <c r="K97" i="55"/>
  <c r="AL97" i="55"/>
  <c r="M97" i="55"/>
  <c r="L98" i="55"/>
  <c r="AM98" i="55"/>
  <c r="AJ98" i="55"/>
  <c r="K98" i="55"/>
  <c r="AL98" i="55"/>
  <c r="M98" i="55"/>
  <c r="L99" i="55"/>
  <c r="AM99" i="55"/>
  <c r="AJ99" i="55"/>
  <c r="K99" i="55"/>
  <c r="AL99" i="55"/>
  <c r="M99" i="55"/>
  <c r="L100" i="55"/>
  <c r="AM100" i="55"/>
  <c r="AJ100" i="55"/>
  <c r="K100" i="55"/>
  <c r="AL100" i="55"/>
  <c r="M100" i="55"/>
  <c r="L101" i="55"/>
  <c r="AM101" i="55"/>
  <c r="AJ101" i="55"/>
  <c r="K101" i="55"/>
  <c r="AL101" i="55"/>
  <c r="M101" i="55"/>
  <c r="L102" i="55"/>
  <c r="AM102" i="55"/>
  <c r="AJ102" i="55"/>
  <c r="K102" i="55"/>
  <c r="AL102" i="55"/>
  <c r="M102" i="55"/>
  <c r="L103" i="55"/>
  <c r="AM103" i="55"/>
  <c r="AJ103" i="55"/>
  <c r="K103" i="55"/>
  <c r="AL103" i="55"/>
  <c r="M103" i="55"/>
  <c r="L104" i="55"/>
  <c r="AM104" i="55"/>
  <c r="AJ104" i="55"/>
  <c r="K104" i="55"/>
  <c r="AL104" i="55"/>
  <c r="M104" i="55"/>
  <c r="L105" i="55"/>
  <c r="AM105" i="55"/>
  <c r="AJ105" i="55"/>
  <c r="K105" i="55"/>
  <c r="AL105" i="55"/>
  <c r="M105" i="55"/>
  <c r="L106" i="55"/>
  <c r="AM106" i="55"/>
  <c r="AJ106" i="55"/>
  <c r="K106" i="55"/>
  <c r="AL106" i="55"/>
  <c r="M106" i="55"/>
  <c r="L107" i="55"/>
  <c r="AM107" i="55"/>
  <c r="AJ107" i="55"/>
  <c r="K107" i="55"/>
  <c r="AL107" i="55"/>
  <c r="M107" i="55"/>
  <c r="L108" i="55"/>
  <c r="AM108" i="55"/>
  <c r="AJ108" i="55"/>
  <c r="K108" i="55"/>
  <c r="AL108" i="55"/>
  <c r="M108" i="55"/>
  <c r="L109" i="55"/>
  <c r="AM109" i="55"/>
  <c r="AJ109" i="55"/>
  <c r="K109" i="55"/>
  <c r="AL109" i="55"/>
  <c r="M109" i="55"/>
  <c r="L110" i="55"/>
  <c r="AM110" i="55"/>
  <c r="AJ110" i="55"/>
  <c r="K110" i="55"/>
  <c r="AL110" i="55"/>
  <c r="M110" i="55"/>
  <c r="L111" i="55"/>
  <c r="AM111" i="55"/>
  <c r="AJ111" i="55"/>
  <c r="K111" i="55"/>
  <c r="AL111" i="55"/>
  <c r="M111" i="55"/>
  <c r="L112" i="55"/>
  <c r="AM112" i="55"/>
  <c r="AJ112" i="55"/>
  <c r="K112" i="55"/>
  <c r="AL112" i="55"/>
  <c r="M112" i="55"/>
  <c r="L113" i="55"/>
  <c r="AM113" i="55"/>
  <c r="AJ113" i="55"/>
  <c r="K113" i="55"/>
  <c r="AL113" i="55"/>
  <c r="M113" i="55"/>
  <c r="L114" i="55"/>
  <c r="AM114" i="55"/>
  <c r="AJ114" i="55"/>
  <c r="K114" i="55"/>
  <c r="AL114" i="55"/>
  <c r="M114" i="55"/>
  <c r="L115" i="55"/>
  <c r="AM115" i="55"/>
  <c r="AJ115" i="55"/>
  <c r="K115" i="55"/>
  <c r="AL115" i="55"/>
  <c r="M115" i="55"/>
  <c r="L116" i="55"/>
  <c r="AM116" i="55"/>
  <c r="AJ116" i="55"/>
  <c r="K116" i="55"/>
  <c r="AL116" i="55"/>
  <c r="M116" i="55"/>
  <c r="L117" i="55"/>
  <c r="AM117" i="55"/>
  <c r="AJ117" i="55"/>
  <c r="K117" i="55"/>
  <c r="AL117" i="55"/>
  <c r="M117" i="55"/>
  <c r="L118" i="55"/>
  <c r="AM118" i="55"/>
  <c r="AJ118" i="55"/>
  <c r="K118" i="55"/>
  <c r="AL118" i="55"/>
  <c r="M118" i="55"/>
  <c r="L119" i="55"/>
  <c r="AM119" i="55"/>
  <c r="AJ119" i="55"/>
  <c r="K119" i="55"/>
  <c r="AL119" i="55"/>
  <c r="M119" i="55"/>
  <c r="L120" i="55"/>
  <c r="AM120" i="55"/>
  <c r="AJ120" i="55"/>
  <c r="K120" i="55"/>
  <c r="AL120" i="55"/>
  <c r="M120" i="55"/>
  <c r="L121" i="55"/>
  <c r="AM121" i="55"/>
  <c r="AJ121" i="55"/>
  <c r="K121" i="55"/>
  <c r="AL121" i="55"/>
  <c r="M121" i="55"/>
  <c r="L122" i="55"/>
  <c r="AM122" i="55"/>
  <c r="AJ122" i="55"/>
  <c r="K122" i="55"/>
  <c r="AL122" i="55"/>
  <c r="M122" i="55"/>
  <c r="L123" i="55"/>
  <c r="AM123" i="55"/>
  <c r="AJ123" i="55"/>
  <c r="K123" i="55"/>
  <c r="AL123" i="55"/>
  <c r="M123" i="55"/>
  <c r="L124" i="55"/>
  <c r="AM124" i="55"/>
  <c r="AJ124" i="55"/>
  <c r="K124" i="55"/>
  <c r="AL124" i="55"/>
  <c r="M124" i="55"/>
  <c r="L125" i="55"/>
  <c r="AM125" i="55"/>
  <c r="AJ125" i="55"/>
  <c r="K125" i="55"/>
  <c r="AL125" i="55"/>
  <c r="M125" i="55"/>
  <c r="L126" i="55"/>
  <c r="AM126" i="55"/>
  <c r="AJ126" i="55"/>
  <c r="K126" i="55"/>
  <c r="AL126" i="55"/>
  <c r="M126" i="55"/>
  <c r="L127" i="55"/>
  <c r="AM127" i="55"/>
  <c r="AJ127" i="55"/>
  <c r="K127" i="55"/>
  <c r="AL127" i="55"/>
  <c r="M127" i="55"/>
  <c r="L128" i="55"/>
  <c r="AM128" i="55"/>
  <c r="AJ128" i="55"/>
  <c r="K128" i="55"/>
  <c r="AL128" i="55"/>
  <c r="M128" i="55"/>
  <c r="L129" i="55"/>
  <c r="AM129" i="55"/>
  <c r="AJ129" i="55"/>
  <c r="K129" i="55"/>
  <c r="AL129" i="55"/>
  <c r="M129" i="55"/>
  <c r="L130" i="55"/>
  <c r="AM130" i="55"/>
  <c r="AJ130" i="55"/>
  <c r="K130" i="55"/>
  <c r="AL130" i="55"/>
  <c r="M130" i="55"/>
  <c r="L131" i="55"/>
  <c r="AM131" i="55"/>
  <c r="AJ131" i="55"/>
  <c r="K131" i="55"/>
  <c r="AL131" i="55"/>
  <c r="M131" i="55"/>
  <c r="L132" i="55"/>
  <c r="AM132" i="55"/>
  <c r="AJ132" i="55"/>
  <c r="K132" i="55"/>
  <c r="AL132" i="55"/>
  <c r="M132" i="55"/>
  <c r="L133" i="55"/>
  <c r="AM133" i="55"/>
  <c r="AJ133" i="55"/>
  <c r="K133" i="55"/>
  <c r="AL133" i="55"/>
  <c r="M133" i="55"/>
  <c r="L134" i="55"/>
  <c r="AM134" i="55"/>
  <c r="AJ134" i="55"/>
  <c r="K134" i="55"/>
  <c r="AL134" i="55"/>
  <c r="M134" i="55"/>
  <c r="L135" i="55"/>
  <c r="AM135" i="55"/>
  <c r="AJ135" i="55"/>
  <c r="K135" i="55"/>
  <c r="AL135" i="55"/>
  <c r="M135" i="55"/>
  <c r="L136" i="55"/>
  <c r="AM136" i="55"/>
  <c r="AJ136" i="55"/>
  <c r="K136" i="55"/>
  <c r="AL136" i="55"/>
  <c r="M136" i="55"/>
  <c r="L137" i="55"/>
  <c r="AM137" i="55"/>
  <c r="AJ137" i="55"/>
  <c r="K137" i="55"/>
  <c r="AL137" i="55"/>
  <c r="M137" i="55"/>
  <c r="L138" i="55"/>
  <c r="AM138" i="55"/>
  <c r="AJ138" i="55"/>
  <c r="K138" i="55"/>
  <c r="AL138" i="55"/>
  <c r="M138" i="55"/>
  <c r="L139" i="55"/>
  <c r="AM139" i="55"/>
  <c r="AJ139" i="55"/>
  <c r="K139" i="55"/>
  <c r="AL139" i="55"/>
  <c r="M139" i="55"/>
  <c r="L140" i="55"/>
  <c r="AM140" i="55"/>
  <c r="AJ140" i="55"/>
  <c r="K140" i="55"/>
  <c r="AL140" i="55"/>
  <c r="M140" i="55"/>
  <c r="L141" i="55"/>
  <c r="AM141" i="55"/>
  <c r="AJ141" i="55"/>
  <c r="K141" i="55"/>
  <c r="AL141" i="55"/>
  <c r="M141" i="55"/>
  <c r="L142" i="55"/>
  <c r="AM142" i="55"/>
  <c r="AJ142" i="55"/>
  <c r="K142" i="55"/>
  <c r="AL142" i="55"/>
  <c r="M142" i="55"/>
  <c r="L143" i="55"/>
  <c r="AM143" i="55"/>
  <c r="AJ143" i="55"/>
  <c r="K143" i="55"/>
  <c r="AL143" i="55"/>
  <c r="M143" i="55"/>
  <c r="L144" i="55"/>
  <c r="AM144" i="55"/>
  <c r="AJ144" i="55"/>
  <c r="K144" i="55"/>
  <c r="AL144" i="55"/>
  <c r="M144" i="55"/>
  <c r="L145" i="55"/>
  <c r="AM145" i="55"/>
  <c r="AJ145" i="55"/>
  <c r="K145" i="55"/>
  <c r="AL145" i="55"/>
  <c r="M145" i="55"/>
  <c r="L146" i="55"/>
  <c r="AM146" i="55"/>
  <c r="AJ146" i="55"/>
  <c r="K146" i="55"/>
  <c r="AL146" i="55"/>
  <c r="M146" i="55"/>
  <c r="L147" i="55"/>
  <c r="AM147" i="55"/>
  <c r="AJ147" i="55"/>
  <c r="K147" i="55"/>
  <c r="AL147" i="55"/>
  <c r="M147" i="55"/>
  <c r="L148" i="55"/>
  <c r="AM148" i="55"/>
  <c r="AJ148" i="55"/>
  <c r="K148" i="55"/>
  <c r="AL148" i="55"/>
  <c r="M148" i="55"/>
  <c r="L149" i="55"/>
  <c r="AM149" i="55"/>
  <c r="AJ149" i="55"/>
  <c r="K149" i="55"/>
  <c r="AL149" i="55"/>
  <c r="M149" i="55"/>
  <c r="L150" i="55"/>
  <c r="AM150" i="55"/>
  <c r="AJ150" i="55"/>
  <c r="K150" i="55"/>
  <c r="AL150" i="55"/>
  <c r="M150" i="55"/>
  <c r="L151" i="55"/>
  <c r="AM151" i="55"/>
  <c r="AJ151" i="55"/>
  <c r="K151" i="55"/>
  <c r="AL151" i="55"/>
  <c r="M151" i="55"/>
  <c r="L152" i="55"/>
  <c r="AM152" i="55"/>
  <c r="AJ152" i="55"/>
  <c r="K152" i="55"/>
  <c r="AL152" i="55"/>
  <c r="M152" i="55"/>
  <c r="L153" i="55"/>
  <c r="AM153" i="55"/>
  <c r="AJ153" i="55"/>
  <c r="K153" i="55"/>
  <c r="AL153" i="55"/>
  <c r="M153" i="55"/>
  <c r="L154" i="55"/>
  <c r="AM154" i="55"/>
  <c r="AJ154" i="55"/>
  <c r="K154" i="55"/>
  <c r="AL154" i="55"/>
  <c r="M154" i="55"/>
  <c r="L155" i="55"/>
  <c r="AM155" i="55"/>
  <c r="AJ155" i="55"/>
  <c r="K155" i="55"/>
  <c r="AL155" i="55"/>
  <c r="M155" i="55"/>
  <c r="L156" i="55"/>
  <c r="AM156" i="55"/>
  <c r="AJ156" i="55"/>
  <c r="K156" i="55"/>
  <c r="AL156" i="55"/>
  <c r="M156" i="55"/>
  <c r="L157" i="55"/>
  <c r="AM157" i="55"/>
  <c r="AJ157" i="55"/>
  <c r="K157" i="55"/>
  <c r="AL157" i="55"/>
  <c r="M157" i="55"/>
  <c r="L158" i="55"/>
  <c r="AM158" i="55"/>
  <c r="AJ158" i="55"/>
  <c r="K158" i="55"/>
  <c r="AL158" i="55"/>
  <c r="M158" i="55"/>
  <c r="L159" i="55"/>
  <c r="AM159" i="55"/>
  <c r="AJ159" i="55"/>
  <c r="K159" i="55"/>
  <c r="AL159" i="55"/>
  <c r="M159" i="55"/>
  <c r="L160" i="55"/>
  <c r="AM160" i="55"/>
  <c r="AJ160" i="55"/>
  <c r="K160" i="55"/>
  <c r="AL160" i="55"/>
  <c r="M160" i="55"/>
  <c r="L161" i="55"/>
  <c r="AM161" i="55"/>
  <c r="AJ161" i="55"/>
  <c r="K161" i="55"/>
  <c r="AL161" i="55"/>
  <c r="M161" i="55"/>
  <c r="L162" i="55"/>
  <c r="AM162" i="55"/>
  <c r="AJ162" i="55"/>
  <c r="K162" i="55"/>
  <c r="AL162" i="55"/>
  <c r="M162" i="55"/>
  <c r="L163" i="55"/>
  <c r="AM163" i="55"/>
  <c r="AJ163" i="55"/>
  <c r="K163" i="55"/>
  <c r="AL163" i="55"/>
  <c r="M163" i="55"/>
  <c r="L164" i="55"/>
  <c r="AM164" i="55"/>
  <c r="AJ164" i="55"/>
  <c r="K164" i="55"/>
  <c r="AL164" i="55"/>
  <c r="M164" i="55"/>
  <c r="L165" i="55"/>
  <c r="AM165" i="55"/>
  <c r="AJ165" i="55"/>
  <c r="K165" i="55"/>
  <c r="AL165" i="55"/>
  <c r="M165" i="55"/>
  <c r="L166" i="55"/>
  <c r="AM166" i="55"/>
  <c r="AJ166" i="55"/>
  <c r="K166" i="55"/>
  <c r="AL166" i="55"/>
  <c r="M166" i="55"/>
  <c r="L167" i="55"/>
  <c r="AM167" i="55"/>
  <c r="AJ167" i="55"/>
  <c r="K167" i="55"/>
  <c r="AL167" i="55"/>
  <c r="M167" i="55"/>
  <c r="L168" i="55"/>
  <c r="AM168" i="55"/>
  <c r="AJ168" i="55"/>
  <c r="K168" i="55"/>
  <c r="AL168" i="55"/>
  <c r="M168" i="55"/>
  <c r="L169" i="55"/>
  <c r="AM169" i="55"/>
  <c r="AJ169" i="55"/>
  <c r="K169" i="55"/>
  <c r="AL169" i="55"/>
  <c r="M169" i="55"/>
  <c r="L170" i="55"/>
  <c r="AM170" i="55"/>
  <c r="AJ170" i="55"/>
  <c r="K170" i="55"/>
  <c r="AL170" i="55"/>
  <c r="M170" i="55"/>
  <c r="L171" i="55"/>
  <c r="AM171" i="55"/>
  <c r="AJ171" i="55"/>
  <c r="K171" i="55"/>
  <c r="AL171" i="55"/>
  <c r="M171" i="55"/>
  <c r="L172" i="55"/>
  <c r="AM172" i="55"/>
  <c r="AJ172" i="55"/>
  <c r="K172" i="55"/>
  <c r="AL172" i="55"/>
  <c r="M172" i="55"/>
  <c r="L173" i="55"/>
  <c r="AM173" i="55"/>
  <c r="AJ173" i="55"/>
  <c r="K173" i="55"/>
  <c r="AL173" i="55"/>
  <c r="M173" i="55"/>
  <c r="L174" i="55"/>
  <c r="AM174" i="55"/>
  <c r="AJ174" i="55"/>
  <c r="K174" i="55"/>
  <c r="AL174" i="55"/>
  <c r="M174" i="55"/>
  <c r="L175" i="55"/>
  <c r="AM175" i="55"/>
  <c r="AJ175" i="55"/>
  <c r="K175" i="55"/>
  <c r="AL175" i="55"/>
  <c r="M175" i="55"/>
  <c r="L176" i="55"/>
  <c r="AM176" i="55"/>
  <c r="AJ176" i="55"/>
  <c r="K176" i="55"/>
  <c r="AL176" i="55"/>
  <c r="M176" i="55"/>
  <c r="L177" i="55"/>
  <c r="AM177" i="55"/>
  <c r="AJ177" i="55"/>
  <c r="K177" i="55"/>
  <c r="AL177" i="55"/>
  <c r="M177" i="55"/>
  <c r="L178" i="55"/>
  <c r="AM178" i="55"/>
  <c r="AJ178" i="55"/>
  <c r="K178" i="55"/>
  <c r="AL178" i="55"/>
  <c r="M178" i="55"/>
  <c r="L179" i="55"/>
  <c r="AM179" i="55"/>
  <c r="AJ179" i="55"/>
  <c r="K179" i="55"/>
  <c r="AL179" i="55"/>
  <c r="M179" i="55"/>
  <c r="L180" i="55"/>
  <c r="AM180" i="55"/>
  <c r="AJ180" i="55"/>
  <c r="K180" i="55"/>
  <c r="AL180" i="55"/>
  <c r="M180" i="55"/>
  <c r="L181" i="55"/>
  <c r="AM181" i="55"/>
  <c r="AJ181" i="55"/>
  <c r="K181" i="55"/>
  <c r="AL181" i="55"/>
  <c r="M181" i="55"/>
  <c r="L182" i="55"/>
  <c r="AM182" i="55"/>
  <c r="AJ182" i="55"/>
  <c r="K182" i="55"/>
  <c r="AL182" i="55"/>
  <c r="M182" i="55"/>
  <c r="L183" i="55"/>
  <c r="AM183" i="55"/>
  <c r="AJ183" i="55"/>
  <c r="K183" i="55"/>
  <c r="AL183" i="55"/>
  <c r="M183" i="55"/>
  <c r="L184" i="55"/>
  <c r="AM184" i="55"/>
  <c r="AJ184" i="55"/>
  <c r="K184" i="55"/>
  <c r="AL184" i="55"/>
  <c r="M184" i="55"/>
  <c r="L185" i="55"/>
  <c r="AM185" i="55"/>
  <c r="AJ185" i="55"/>
  <c r="K185" i="55"/>
  <c r="AL185" i="55"/>
  <c r="M185" i="55"/>
  <c r="L186" i="55"/>
  <c r="AM186" i="55"/>
  <c r="AJ186" i="55"/>
  <c r="K186" i="55"/>
  <c r="AL186" i="55"/>
  <c r="M186" i="55"/>
  <c r="L187" i="55"/>
  <c r="AM187" i="55"/>
  <c r="AJ187" i="55"/>
  <c r="K187" i="55"/>
  <c r="AL187" i="55"/>
  <c r="M187" i="55"/>
  <c r="L188" i="55"/>
  <c r="AM188" i="55"/>
  <c r="AJ188" i="55"/>
  <c r="K188" i="55"/>
  <c r="AL188" i="55"/>
  <c r="M188" i="55"/>
  <c r="L189" i="55"/>
  <c r="AM189" i="55"/>
  <c r="AJ189" i="55"/>
  <c r="K189" i="55"/>
  <c r="AL189" i="55"/>
  <c r="M189" i="55"/>
  <c r="L190" i="55"/>
  <c r="AM190" i="55"/>
  <c r="AJ190" i="55"/>
  <c r="K190" i="55"/>
  <c r="AL190" i="55"/>
  <c r="M190" i="55"/>
  <c r="L191" i="55"/>
  <c r="AM191" i="55"/>
  <c r="AJ191" i="55"/>
  <c r="K191" i="55"/>
  <c r="AL191" i="55"/>
  <c r="M191" i="55"/>
  <c r="L192" i="55"/>
  <c r="AM192" i="55"/>
  <c r="AJ192" i="55"/>
  <c r="K192" i="55"/>
  <c r="AL192" i="55"/>
  <c r="M192" i="55"/>
  <c r="L193" i="55"/>
  <c r="AM193" i="55"/>
  <c r="AJ193" i="55"/>
  <c r="K193" i="55"/>
  <c r="AL193" i="55"/>
  <c r="M193" i="55"/>
  <c r="L194" i="55"/>
  <c r="AM194" i="55"/>
  <c r="AJ194" i="55"/>
  <c r="K194" i="55"/>
  <c r="AL194" i="55"/>
  <c r="M194" i="55"/>
  <c r="L195" i="55"/>
  <c r="AM195" i="55"/>
  <c r="AJ195" i="55"/>
  <c r="K195" i="55"/>
  <c r="AL195" i="55"/>
  <c r="M195" i="55"/>
  <c r="L196" i="55"/>
  <c r="AM196" i="55"/>
  <c r="AJ196" i="55"/>
  <c r="K196" i="55"/>
  <c r="AL196" i="55"/>
  <c r="M196" i="55"/>
  <c r="L197" i="55"/>
  <c r="AM197" i="55"/>
  <c r="AJ197" i="55"/>
  <c r="K197" i="55"/>
  <c r="AL197" i="55"/>
  <c r="M197" i="55"/>
  <c r="L198" i="55"/>
  <c r="AM198" i="55"/>
  <c r="AJ198" i="55"/>
  <c r="K198" i="55"/>
  <c r="AL198" i="55"/>
  <c r="M198" i="55"/>
  <c r="L199" i="55"/>
  <c r="AM199" i="55"/>
  <c r="AJ199" i="55"/>
  <c r="K199" i="55"/>
  <c r="AL199" i="55"/>
  <c r="M199" i="55"/>
  <c r="L200" i="55"/>
  <c r="AM200" i="55"/>
  <c r="AJ200" i="55"/>
  <c r="K200" i="55"/>
  <c r="AL200" i="55"/>
  <c r="M200" i="55"/>
  <c r="L201" i="55"/>
  <c r="AM201" i="55"/>
  <c r="AJ201" i="55"/>
  <c r="K201" i="55"/>
  <c r="AL201" i="55"/>
  <c r="M201" i="55"/>
  <c r="L202" i="55"/>
  <c r="AM202" i="55"/>
  <c r="AJ202" i="55"/>
  <c r="K202" i="55"/>
  <c r="AL202" i="55"/>
  <c r="M202" i="55"/>
  <c r="L203" i="55"/>
  <c r="AM203" i="55"/>
  <c r="AJ203" i="55"/>
  <c r="K203" i="55"/>
  <c r="AL203" i="55"/>
  <c r="M203" i="55"/>
  <c r="L204" i="55"/>
  <c r="AM204" i="55"/>
  <c r="AJ204" i="55"/>
  <c r="K204" i="55"/>
  <c r="AL204" i="55"/>
  <c r="M204" i="55"/>
  <c r="L205" i="55"/>
  <c r="AM205" i="55"/>
  <c r="AJ205" i="55"/>
  <c r="K205" i="55"/>
  <c r="AL205" i="55"/>
  <c r="M205" i="55"/>
  <c r="L206" i="55"/>
  <c r="AM206" i="55"/>
  <c r="AJ206" i="55"/>
  <c r="K206" i="55"/>
  <c r="AL206" i="55"/>
  <c r="M206" i="55"/>
  <c r="L207" i="55"/>
  <c r="AM207" i="55"/>
  <c r="AJ207" i="55"/>
  <c r="K207" i="55"/>
  <c r="AL207" i="55"/>
  <c r="M207" i="55"/>
  <c r="L208" i="55"/>
  <c r="AM208" i="55"/>
  <c r="AJ208" i="55"/>
  <c r="K208" i="55"/>
  <c r="AL208" i="55"/>
  <c r="M208" i="55"/>
  <c r="L209" i="55"/>
  <c r="AM209" i="55"/>
  <c r="AJ209" i="55"/>
  <c r="K209" i="55"/>
  <c r="AL209" i="55"/>
  <c r="M209" i="55"/>
  <c r="L210" i="55"/>
  <c r="AM210" i="55"/>
  <c r="AJ210" i="55"/>
  <c r="K210" i="55"/>
  <c r="AL210" i="55"/>
  <c r="M210" i="55"/>
  <c r="L211" i="55"/>
  <c r="AM211" i="55"/>
  <c r="AJ211" i="55"/>
  <c r="K211" i="55"/>
  <c r="AL211" i="55"/>
  <c r="M211" i="55"/>
  <c r="L212" i="55"/>
  <c r="AM212" i="55"/>
  <c r="AJ212" i="55"/>
  <c r="K212" i="55"/>
  <c r="AL212" i="55"/>
  <c r="M212" i="55"/>
  <c r="L213" i="55"/>
  <c r="AM213" i="55"/>
  <c r="AJ213" i="55"/>
  <c r="K213" i="55"/>
  <c r="AL213" i="55"/>
  <c r="M213" i="55"/>
  <c r="L214" i="55"/>
  <c r="AM214" i="55"/>
  <c r="AJ214" i="55"/>
  <c r="K214" i="55"/>
  <c r="AL214" i="55"/>
  <c r="M214" i="55"/>
  <c r="L215" i="55"/>
  <c r="AM215" i="55"/>
  <c r="AJ215" i="55"/>
  <c r="K215" i="55"/>
  <c r="AL215" i="55"/>
  <c r="M215" i="55"/>
  <c r="C11" i="55"/>
  <c r="C4" i="55"/>
  <c r="C12" i="55"/>
  <c r="F35" i="54"/>
  <c r="E3" i="95"/>
  <c r="L16" i="95"/>
  <c r="AM16" i="95"/>
  <c r="H3" i="95"/>
  <c r="AJ16" i="95"/>
  <c r="K16" i="95"/>
  <c r="AL16" i="95"/>
  <c r="M16" i="95"/>
  <c r="L17" i="95"/>
  <c r="AM17" i="95"/>
  <c r="AJ17" i="95"/>
  <c r="K17" i="95"/>
  <c r="AL17" i="95"/>
  <c r="M17" i="95"/>
  <c r="L18" i="95"/>
  <c r="AM18" i="95"/>
  <c r="AJ18" i="95"/>
  <c r="K18" i="95"/>
  <c r="AL18" i="95"/>
  <c r="M18" i="95"/>
  <c r="L19" i="95"/>
  <c r="AM19" i="95"/>
  <c r="AJ19" i="95"/>
  <c r="K19" i="95"/>
  <c r="AL19" i="95"/>
  <c r="M19" i="95"/>
  <c r="L20" i="95"/>
  <c r="AM20" i="95"/>
  <c r="AJ20" i="95"/>
  <c r="K20" i="95"/>
  <c r="AL20" i="95"/>
  <c r="M20" i="95"/>
  <c r="L21" i="95"/>
  <c r="AM21" i="95"/>
  <c r="AJ21" i="95"/>
  <c r="K21" i="95"/>
  <c r="AL21" i="95"/>
  <c r="M21" i="95"/>
  <c r="L22" i="95"/>
  <c r="AM22" i="95"/>
  <c r="AJ22" i="95"/>
  <c r="K22" i="95"/>
  <c r="AL22" i="95"/>
  <c r="M22" i="95"/>
  <c r="L23" i="95"/>
  <c r="AM23" i="95"/>
  <c r="AJ23" i="95"/>
  <c r="K23" i="95"/>
  <c r="AL23" i="95"/>
  <c r="M23" i="95"/>
  <c r="S24" i="95"/>
  <c r="L24" i="95"/>
  <c r="AM24" i="95"/>
  <c r="AJ24" i="95"/>
  <c r="K24" i="95"/>
  <c r="AL24" i="95"/>
  <c r="M24" i="95"/>
  <c r="L25" i="95"/>
  <c r="AM25" i="95"/>
  <c r="AJ25" i="95"/>
  <c r="K25" i="95"/>
  <c r="AL25" i="95"/>
  <c r="M25" i="95"/>
  <c r="L26" i="95"/>
  <c r="AM26" i="95"/>
  <c r="AJ26" i="95"/>
  <c r="K26" i="95"/>
  <c r="AL26" i="95"/>
  <c r="M26" i="95"/>
  <c r="L27" i="95"/>
  <c r="AM27" i="95"/>
  <c r="AJ27" i="95"/>
  <c r="K27" i="95"/>
  <c r="AL27" i="95"/>
  <c r="M27" i="95"/>
  <c r="L28" i="95"/>
  <c r="AM28" i="95"/>
  <c r="AJ28" i="95"/>
  <c r="K28" i="95"/>
  <c r="AL28" i="95"/>
  <c r="M28" i="95"/>
  <c r="L29" i="95"/>
  <c r="AM29" i="95"/>
  <c r="AJ29" i="95"/>
  <c r="K29" i="95"/>
  <c r="AL29" i="95"/>
  <c r="M29" i="95"/>
  <c r="L30" i="95"/>
  <c r="AM30" i="95"/>
  <c r="AJ30" i="95"/>
  <c r="K30" i="95"/>
  <c r="AL30" i="95"/>
  <c r="M30" i="95"/>
  <c r="L31" i="95"/>
  <c r="AM31" i="95"/>
  <c r="AJ31" i="95"/>
  <c r="K31" i="95"/>
  <c r="AL31" i="95"/>
  <c r="M31" i="95"/>
  <c r="L32" i="95"/>
  <c r="AM32" i="95"/>
  <c r="AJ32" i="95"/>
  <c r="K32" i="95"/>
  <c r="AL32" i="95"/>
  <c r="M32" i="95"/>
  <c r="L33" i="95"/>
  <c r="AM33" i="95"/>
  <c r="AJ33" i="95"/>
  <c r="K33" i="95"/>
  <c r="AL33" i="95"/>
  <c r="M33" i="95"/>
  <c r="L34" i="95"/>
  <c r="AM34" i="95"/>
  <c r="AJ34" i="95"/>
  <c r="K34" i="95"/>
  <c r="AL34" i="95"/>
  <c r="M34" i="95"/>
  <c r="L35" i="95"/>
  <c r="AM35" i="95"/>
  <c r="AJ35" i="95"/>
  <c r="K35" i="95"/>
  <c r="AL35" i="95"/>
  <c r="M35" i="95"/>
  <c r="L36" i="95"/>
  <c r="AM36" i="95"/>
  <c r="AJ36" i="95"/>
  <c r="K36" i="95"/>
  <c r="AL36" i="95"/>
  <c r="M36" i="95"/>
  <c r="L37" i="95"/>
  <c r="AM37" i="95"/>
  <c r="AJ37" i="95"/>
  <c r="K37" i="95"/>
  <c r="AL37" i="95"/>
  <c r="M37" i="95"/>
  <c r="L38" i="95"/>
  <c r="AM38" i="95"/>
  <c r="AJ38" i="95"/>
  <c r="K38" i="95"/>
  <c r="AL38" i="95"/>
  <c r="M38" i="95"/>
  <c r="L39" i="95"/>
  <c r="AM39" i="95"/>
  <c r="AJ39" i="95"/>
  <c r="K39" i="95"/>
  <c r="AL39" i="95"/>
  <c r="M39" i="95"/>
  <c r="L40" i="95"/>
  <c r="AM40" i="95"/>
  <c r="AJ40" i="95"/>
  <c r="K40" i="95"/>
  <c r="AL40" i="95"/>
  <c r="M40" i="95"/>
  <c r="L41" i="95"/>
  <c r="AM41" i="95"/>
  <c r="AJ41" i="95"/>
  <c r="K41" i="95"/>
  <c r="AL41" i="95"/>
  <c r="M41" i="95"/>
  <c r="L42" i="95"/>
  <c r="AM42" i="95"/>
  <c r="AJ42" i="95"/>
  <c r="K42" i="95"/>
  <c r="AL42" i="95"/>
  <c r="M42" i="95"/>
  <c r="L43" i="95"/>
  <c r="AM43" i="95"/>
  <c r="AJ43" i="95"/>
  <c r="K43" i="95"/>
  <c r="AL43" i="95"/>
  <c r="M43" i="95"/>
  <c r="L44" i="95"/>
  <c r="AM44" i="95"/>
  <c r="AJ44" i="95"/>
  <c r="K44" i="95"/>
  <c r="AL44" i="95"/>
  <c r="M44" i="95"/>
  <c r="L45" i="95"/>
  <c r="AM45" i="95"/>
  <c r="AJ45" i="95"/>
  <c r="K45" i="95"/>
  <c r="AL45" i="95"/>
  <c r="M45" i="95"/>
  <c r="L46" i="95"/>
  <c r="AM46" i="95"/>
  <c r="AJ46" i="95"/>
  <c r="K46" i="95"/>
  <c r="AL46" i="95"/>
  <c r="M46" i="95"/>
  <c r="L47" i="95"/>
  <c r="AM47" i="95"/>
  <c r="AJ47" i="95"/>
  <c r="K47" i="95"/>
  <c r="AL47" i="95"/>
  <c r="M47" i="95"/>
  <c r="L48" i="95"/>
  <c r="AM48" i="95"/>
  <c r="AJ48" i="95"/>
  <c r="K48" i="95"/>
  <c r="AL48" i="95"/>
  <c r="M48" i="95"/>
  <c r="L49" i="95"/>
  <c r="AM49" i="95"/>
  <c r="AJ49" i="95"/>
  <c r="K49" i="95"/>
  <c r="AL49" i="95"/>
  <c r="M49" i="95"/>
  <c r="L50" i="95"/>
  <c r="AM50" i="95"/>
  <c r="AJ50" i="95"/>
  <c r="K50" i="95"/>
  <c r="AL50" i="95"/>
  <c r="M50" i="95"/>
  <c r="L51" i="95"/>
  <c r="AM51" i="95"/>
  <c r="AJ51" i="95"/>
  <c r="K51" i="95"/>
  <c r="AL51" i="95"/>
  <c r="M51" i="95"/>
  <c r="L52" i="95"/>
  <c r="AM52" i="95"/>
  <c r="AJ52" i="95"/>
  <c r="K52" i="95"/>
  <c r="AL52" i="95"/>
  <c r="M52" i="95"/>
  <c r="L53" i="95"/>
  <c r="AM53" i="95"/>
  <c r="AJ53" i="95"/>
  <c r="K53" i="95"/>
  <c r="AL53" i="95"/>
  <c r="M53" i="95"/>
  <c r="L54" i="95"/>
  <c r="AM54" i="95"/>
  <c r="AJ54" i="95"/>
  <c r="K54" i="95"/>
  <c r="AL54" i="95"/>
  <c r="M54" i="95"/>
  <c r="L55" i="95"/>
  <c r="AM55" i="95"/>
  <c r="AJ55" i="95"/>
  <c r="K55" i="95"/>
  <c r="AL55" i="95"/>
  <c r="M55" i="95"/>
  <c r="L56" i="95"/>
  <c r="AM56" i="95"/>
  <c r="AJ56" i="95"/>
  <c r="K56" i="95"/>
  <c r="AL56" i="95"/>
  <c r="M56" i="95"/>
  <c r="L57" i="95"/>
  <c r="AM57" i="95"/>
  <c r="AJ57" i="95"/>
  <c r="K57" i="95"/>
  <c r="AL57" i="95"/>
  <c r="M57" i="95"/>
  <c r="L58" i="95"/>
  <c r="AM58" i="95"/>
  <c r="AJ58" i="95"/>
  <c r="K58" i="95"/>
  <c r="AL58" i="95"/>
  <c r="M58" i="95"/>
  <c r="L59" i="95"/>
  <c r="AM59" i="95"/>
  <c r="AJ59" i="95"/>
  <c r="K59" i="95"/>
  <c r="AL59" i="95"/>
  <c r="M59" i="95"/>
  <c r="L60" i="95"/>
  <c r="AM60" i="95"/>
  <c r="AJ60" i="95"/>
  <c r="K60" i="95"/>
  <c r="AL60" i="95"/>
  <c r="M60" i="95"/>
  <c r="L61" i="95"/>
  <c r="AM61" i="95"/>
  <c r="AJ61" i="95"/>
  <c r="K61" i="95"/>
  <c r="AL61" i="95"/>
  <c r="M61" i="95"/>
  <c r="L62" i="95"/>
  <c r="AM62" i="95"/>
  <c r="AJ62" i="95"/>
  <c r="K62" i="95"/>
  <c r="AL62" i="95"/>
  <c r="M62" i="95"/>
  <c r="L63" i="95"/>
  <c r="AM63" i="95"/>
  <c r="AJ63" i="95"/>
  <c r="K63" i="95"/>
  <c r="AL63" i="95"/>
  <c r="M63" i="95"/>
  <c r="L64" i="95"/>
  <c r="AM64" i="95"/>
  <c r="AJ64" i="95"/>
  <c r="K64" i="95"/>
  <c r="AL64" i="95"/>
  <c r="M64" i="95"/>
  <c r="L65" i="95"/>
  <c r="AM65" i="95"/>
  <c r="AJ65" i="95"/>
  <c r="K65" i="95"/>
  <c r="AL65" i="95"/>
  <c r="M65" i="95"/>
  <c r="L66" i="95"/>
  <c r="AM66" i="95"/>
  <c r="AJ66" i="95"/>
  <c r="K66" i="95"/>
  <c r="AL66" i="95"/>
  <c r="M66" i="95"/>
  <c r="L67" i="95"/>
  <c r="AM67" i="95"/>
  <c r="AJ67" i="95"/>
  <c r="K67" i="95"/>
  <c r="AL67" i="95"/>
  <c r="M67" i="95"/>
  <c r="L68" i="95"/>
  <c r="AM68" i="95"/>
  <c r="AJ68" i="95"/>
  <c r="K68" i="95"/>
  <c r="AL68" i="95"/>
  <c r="M68" i="95"/>
  <c r="L69" i="95"/>
  <c r="AM69" i="95"/>
  <c r="AJ69" i="95"/>
  <c r="K69" i="95"/>
  <c r="AL69" i="95"/>
  <c r="M69" i="95"/>
  <c r="L70" i="95"/>
  <c r="AM70" i="95"/>
  <c r="AJ70" i="95"/>
  <c r="K70" i="95"/>
  <c r="AL70" i="95"/>
  <c r="M70" i="95"/>
  <c r="L71" i="95"/>
  <c r="AM71" i="95"/>
  <c r="AJ71" i="95"/>
  <c r="K71" i="95"/>
  <c r="AL71" i="95"/>
  <c r="M71" i="95"/>
  <c r="L72" i="95"/>
  <c r="AM72" i="95"/>
  <c r="AJ72" i="95"/>
  <c r="K72" i="95"/>
  <c r="AL72" i="95"/>
  <c r="M72" i="95"/>
  <c r="L73" i="95"/>
  <c r="AM73" i="95"/>
  <c r="AJ73" i="95"/>
  <c r="K73" i="95"/>
  <c r="AL73" i="95"/>
  <c r="M73" i="95"/>
  <c r="L74" i="95"/>
  <c r="AM74" i="95"/>
  <c r="AJ74" i="95"/>
  <c r="K74" i="95"/>
  <c r="AL74" i="95"/>
  <c r="M74" i="95"/>
  <c r="L75" i="95"/>
  <c r="AM75" i="95"/>
  <c r="AJ75" i="95"/>
  <c r="K75" i="95"/>
  <c r="AL75" i="95"/>
  <c r="M75" i="95"/>
  <c r="L76" i="95"/>
  <c r="AM76" i="95"/>
  <c r="AJ76" i="95"/>
  <c r="K76" i="95"/>
  <c r="AL76" i="95"/>
  <c r="M76" i="95"/>
  <c r="L77" i="95"/>
  <c r="AM77" i="95"/>
  <c r="AJ77" i="95"/>
  <c r="K77" i="95"/>
  <c r="AL77" i="95"/>
  <c r="M77" i="95"/>
  <c r="L78" i="95"/>
  <c r="AM78" i="95"/>
  <c r="AJ78" i="95"/>
  <c r="K78" i="95"/>
  <c r="AL78" i="95"/>
  <c r="M78" i="95"/>
  <c r="L79" i="95"/>
  <c r="AM79" i="95"/>
  <c r="AJ79" i="95"/>
  <c r="K79" i="95"/>
  <c r="AL79" i="95"/>
  <c r="M79" i="95"/>
  <c r="L80" i="95"/>
  <c r="AM80" i="95"/>
  <c r="AJ80" i="95"/>
  <c r="K80" i="95"/>
  <c r="AL80" i="95"/>
  <c r="M80" i="95"/>
  <c r="L81" i="95"/>
  <c r="AM81" i="95"/>
  <c r="AJ81" i="95"/>
  <c r="K81" i="95"/>
  <c r="AL81" i="95"/>
  <c r="M81" i="95"/>
  <c r="L82" i="95"/>
  <c r="AM82" i="95"/>
  <c r="AJ82" i="95"/>
  <c r="K82" i="95"/>
  <c r="AL82" i="95"/>
  <c r="M82" i="95"/>
  <c r="L83" i="95"/>
  <c r="AM83" i="95"/>
  <c r="AJ83" i="95"/>
  <c r="K83" i="95"/>
  <c r="AL83" i="95"/>
  <c r="M83" i="95"/>
  <c r="L84" i="95"/>
  <c r="AM84" i="95"/>
  <c r="AJ84" i="95"/>
  <c r="K84" i="95"/>
  <c r="AL84" i="95"/>
  <c r="M84" i="95"/>
  <c r="L85" i="95"/>
  <c r="AM85" i="95"/>
  <c r="AJ85" i="95"/>
  <c r="K85" i="95"/>
  <c r="AL85" i="95"/>
  <c r="M85" i="95"/>
  <c r="L86" i="95"/>
  <c r="AM86" i="95"/>
  <c r="AJ86" i="95"/>
  <c r="K86" i="95"/>
  <c r="AL86" i="95"/>
  <c r="M86" i="95"/>
  <c r="L87" i="95"/>
  <c r="AM87" i="95"/>
  <c r="AJ87" i="95"/>
  <c r="K87" i="95"/>
  <c r="AL87" i="95"/>
  <c r="M87" i="95"/>
  <c r="L88" i="95"/>
  <c r="AM88" i="95"/>
  <c r="AJ88" i="95"/>
  <c r="K88" i="95"/>
  <c r="AL88" i="95"/>
  <c r="M88" i="95"/>
  <c r="L89" i="95"/>
  <c r="AM89" i="95"/>
  <c r="AJ89" i="95"/>
  <c r="K89" i="95"/>
  <c r="AL89" i="95"/>
  <c r="M89" i="95"/>
  <c r="L90" i="95"/>
  <c r="AM90" i="95"/>
  <c r="AJ90" i="95"/>
  <c r="K90" i="95"/>
  <c r="AL90" i="95"/>
  <c r="M90" i="95"/>
  <c r="L91" i="95"/>
  <c r="AM91" i="95"/>
  <c r="AJ91" i="95"/>
  <c r="K91" i="95"/>
  <c r="AL91" i="95"/>
  <c r="M91" i="95"/>
  <c r="L92" i="95"/>
  <c r="AM92" i="95"/>
  <c r="AJ92" i="95"/>
  <c r="K92" i="95"/>
  <c r="AL92" i="95"/>
  <c r="M92" i="95"/>
  <c r="L93" i="95"/>
  <c r="AM93" i="95"/>
  <c r="AJ93" i="95"/>
  <c r="K93" i="95"/>
  <c r="AL93" i="95"/>
  <c r="M93" i="95"/>
  <c r="L94" i="95"/>
  <c r="AM94" i="95"/>
  <c r="AJ94" i="95"/>
  <c r="K94" i="95"/>
  <c r="AL94" i="95"/>
  <c r="M94" i="95"/>
  <c r="L95" i="95"/>
  <c r="AM95" i="95"/>
  <c r="AJ95" i="95"/>
  <c r="K95" i="95"/>
  <c r="AL95" i="95"/>
  <c r="M95" i="95"/>
  <c r="L96" i="95"/>
  <c r="AM96" i="95"/>
  <c r="AJ96" i="95"/>
  <c r="K96" i="95"/>
  <c r="AL96" i="95"/>
  <c r="M96" i="95"/>
  <c r="L97" i="95"/>
  <c r="AM97" i="95"/>
  <c r="AJ97" i="95"/>
  <c r="K97" i="95"/>
  <c r="AL97" i="95"/>
  <c r="M97" i="95"/>
  <c r="L98" i="95"/>
  <c r="AM98" i="95"/>
  <c r="AJ98" i="95"/>
  <c r="K98" i="95"/>
  <c r="AL98" i="95"/>
  <c r="M98" i="95"/>
  <c r="L99" i="95"/>
  <c r="AM99" i="95"/>
  <c r="AJ99" i="95"/>
  <c r="K99" i="95"/>
  <c r="AL99" i="95"/>
  <c r="M99" i="95"/>
  <c r="L100" i="95"/>
  <c r="AM100" i="95"/>
  <c r="AJ100" i="95"/>
  <c r="K100" i="95"/>
  <c r="AL100" i="95"/>
  <c r="M100" i="95"/>
  <c r="L101" i="95"/>
  <c r="AM101" i="95"/>
  <c r="AJ101" i="95"/>
  <c r="K101" i="95"/>
  <c r="AL101" i="95"/>
  <c r="M101" i="95"/>
  <c r="L102" i="95"/>
  <c r="AM102" i="95"/>
  <c r="AJ102" i="95"/>
  <c r="K102" i="95"/>
  <c r="AL102" i="95"/>
  <c r="M102" i="95"/>
  <c r="L103" i="95"/>
  <c r="AM103" i="95"/>
  <c r="AJ103" i="95"/>
  <c r="K103" i="95"/>
  <c r="AL103" i="95"/>
  <c r="M103" i="95"/>
  <c r="L104" i="95"/>
  <c r="AM104" i="95"/>
  <c r="AJ104" i="95"/>
  <c r="K104" i="95"/>
  <c r="AL104" i="95"/>
  <c r="M104" i="95"/>
  <c r="L105" i="95"/>
  <c r="AM105" i="95"/>
  <c r="AJ105" i="95"/>
  <c r="K105" i="95"/>
  <c r="AL105" i="95"/>
  <c r="M105" i="95"/>
  <c r="L106" i="95"/>
  <c r="AM106" i="95"/>
  <c r="AJ106" i="95"/>
  <c r="K106" i="95"/>
  <c r="AL106" i="95"/>
  <c r="M106" i="95"/>
  <c r="L107" i="95"/>
  <c r="AM107" i="95"/>
  <c r="AJ107" i="95"/>
  <c r="K107" i="95"/>
  <c r="AL107" i="95"/>
  <c r="M107" i="95"/>
  <c r="L108" i="95"/>
  <c r="AM108" i="95"/>
  <c r="AJ108" i="95"/>
  <c r="K108" i="95"/>
  <c r="AL108" i="95"/>
  <c r="M108" i="95"/>
  <c r="L109" i="95"/>
  <c r="AM109" i="95"/>
  <c r="AJ109" i="95"/>
  <c r="K109" i="95"/>
  <c r="AL109" i="95"/>
  <c r="M109" i="95"/>
  <c r="L110" i="95"/>
  <c r="AM110" i="95"/>
  <c r="AJ110" i="95"/>
  <c r="K110" i="95"/>
  <c r="AL110" i="95"/>
  <c r="M110" i="95"/>
  <c r="L111" i="95"/>
  <c r="AM111" i="95"/>
  <c r="AJ111" i="95"/>
  <c r="K111" i="95"/>
  <c r="AL111" i="95"/>
  <c r="M111" i="95"/>
  <c r="L112" i="95"/>
  <c r="AM112" i="95"/>
  <c r="AJ112" i="95"/>
  <c r="K112" i="95"/>
  <c r="AL112" i="95"/>
  <c r="M112" i="95"/>
  <c r="L113" i="95"/>
  <c r="AM113" i="95"/>
  <c r="AJ113" i="95"/>
  <c r="K113" i="95"/>
  <c r="AL113" i="95"/>
  <c r="M113" i="95"/>
  <c r="L114" i="95"/>
  <c r="AM114" i="95"/>
  <c r="AJ114" i="95"/>
  <c r="K114" i="95"/>
  <c r="AL114" i="95"/>
  <c r="M114" i="95"/>
  <c r="L115" i="95"/>
  <c r="AM115" i="95"/>
  <c r="AJ115" i="95"/>
  <c r="K115" i="95"/>
  <c r="AL115" i="95"/>
  <c r="M115" i="95"/>
  <c r="L116" i="95"/>
  <c r="AM116" i="95"/>
  <c r="AJ116" i="95"/>
  <c r="K116" i="95"/>
  <c r="AL116" i="95"/>
  <c r="M116" i="95"/>
  <c r="L117" i="95"/>
  <c r="AM117" i="95"/>
  <c r="AJ117" i="95"/>
  <c r="K117" i="95"/>
  <c r="AL117" i="95"/>
  <c r="M117" i="95"/>
  <c r="L118" i="95"/>
  <c r="AM118" i="95"/>
  <c r="AJ118" i="95"/>
  <c r="K118" i="95"/>
  <c r="AL118" i="95"/>
  <c r="M118" i="95"/>
  <c r="L119" i="95"/>
  <c r="AM119" i="95"/>
  <c r="AJ119" i="95"/>
  <c r="K119" i="95"/>
  <c r="AL119" i="95"/>
  <c r="M119" i="95"/>
  <c r="L120" i="95"/>
  <c r="AM120" i="95"/>
  <c r="AJ120" i="95"/>
  <c r="K120" i="95"/>
  <c r="AL120" i="95"/>
  <c r="M120" i="95"/>
  <c r="L121" i="95"/>
  <c r="AM121" i="95"/>
  <c r="AJ121" i="95"/>
  <c r="K121" i="95"/>
  <c r="AL121" i="95"/>
  <c r="M121" i="95"/>
  <c r="L122" i="95"/>
  <c r="AM122" i="95"/>
  <c r="AJ122" i="95"/>
  <c r="K122" i="95"/>
  <c r="AL122" i="95"/>
  <c r="M122" i="95"/>
  <c r="L123" i="95"/>
  <c r="AM123" i="95"/>
  <c r="AJ123" i="95"/>
  <c r="K123" i="95"/>
  <c r="AL123" i="95"/>
  <c r="M123" i="95"/>
  <c r="L124" i="95"/>
  <c r="AM124" i="95"/>
  <c r="AJ124" i="95"/>
  <c r="K124" i="95"/>
  <c r="AL124" i="95"/>
  <c r="M124" i="95"/>
  <c r="L125" i="95"/>
  <c r="AM125" i="95"/>
  <c r="AJ125" i="95"/>
  <c r="K125" i="95"/>
  <c r="AL125" i="95"/>
  <c r="M125" i="95"/>
  <c r="L126" i="95"/>
  <c r="AM126" i="95"/>
  <c r="AJ126" i="95"/>
  <c r="K126" i="95"/>
  <c r="AL126" i="95"/>
  <c r="M126" i="95"/>
  <c r="L127" i="95"/>
  <c r="AM127" i="95"/>
  <c r="AJ127" i="95"/>
  <c r="K127" i="95"/>
  <c r="AL127" i="95"/>
  <c r="M127" i="95"/>
  <c r="L128" i="95"/>
  <c r="AM128" i="95"/>
  <c r="AJ128" i="95"/>
  <c r="K128" i="95"/>
  <c r="AL128" i="95"/>
  <c r="M128" i="95"/>
  <c r="L129" i="95"/>
  <c r="AM129" i="95"/>
  <c r="AJ129" i="95"/>
  <c r="K129" i="95"/>
  <c r="AL129" i="95"/>
  <c r="M129" i="95"/>
  <c r="L130" i="95"/>
  <c r="AM130" i="95"/>
  <c r="AJ130" i="95"/>
  <c r="K130" i="95"/>
  <c r="AL130" i="95"/>
  <c r="M130" i="95"/>
  <c r="L131" i="95"/>
  <c r="AM131" i="95"/>
  <c r="AJ131" i="95"/>
  <c r="K131" i="95"/>
  <c r="AL131" i="95"/>
  <c r="M131" i="95"/>
  <c r="L132" i="95"/>
  <c r="AM132" i="95"/>
  <c r="AJ132" i="95"/>
  <c r="K132" i="95"/>
  <c r="AL132" i="95"/>
  <c r="M132" i="95"/>
  <c r="L133" i="95"/>
  <c r="AM133" i="95"/>
  <c r="AJ133" i="95"/>
  <c r="K133" i="95"/>
  <c r="AL133" i="95"/>
  <c r="M133" i="95"/>
  <c r="L134" i="95"/>
  <c r="AM134" i="95"/>
  <c r="AJ134" i="95"/>
  <c r="K134" i="95"/>
  <c r="AL134" i="95"/>
  <c r="M134" i="95"/>
  <c r="L135" i="95"/>
  <c r="AM135" i="95"/>
  <c r="AJ135" i="95"/>
  <c r="K135" i="95"/>
  <c r="AL135" i="95"/>
  <c r="M135" i="95"/>
  <c r="L136" i="95"/>
  <c r="AM136" i="95"/>
  <c r="AJ136" i="95"/>
  <c r="K136" i="95"/>
  <c r="AL136" i="95"/>
  <c r="M136" i="95"/>
  <c r="L137" i="95"/>
  <c r="AM137" i="95"/>
  <c r="AJ137" i="95"/>
  <c r="K137" i="95"/>
  <c r="AL137" i="95"/>
  <c r="M137" i="95"/>
  <c r="L138" i="95"/>
  <c r="AM138" i="95"/>
  <c r="AJ138" i="95"/>
  <c r="K138" i="95"/>
  <c r="AL138" i="95"/>
  <c r="M138" i="95"/>
  <c r="L139" i="95"/>
  <c r="AM139" i="95"/>
  <c r="AJ139" i="95"/>
  <c r="K139" i="95"/>
  <c r="AL139" i="95"/>
  <c r="M139" i="95"/>
  <c r="L140" i="95"/>
  <c r="AM140" i="95"/>
  <c r="AJ140" i="95"/>
  <c r="K140" i="95"/>
  <c r="AL140" i="95"/>
  <c r="M140" i="95"/>
  <c r="L141" i="95"/>
  <c r="AM141" i="95"/>
  <c r="AJ141" i="95"/>
  <c r="K141" i="95"/>
  <c r="AL141" i="95"/>
  <c r="M141" i="95"/>
  <c r="L142" i="95"/>
  <c r="AM142" i="95"/>
  <c r="AJ142" i="95"/>
  <c r="K142" i="95"/>
  <c r="AL142" i="95"/>
  <c r="M142" i="95"/>
  <c r="L143" i="95"/>
  <c r="AM143" i="95"/>
  <c r="AJ143" i="95"/>
  <c r="K143" i="95"/>
  <c r="AL143" i="95"/>
  <c r="M143" i="95"/>
  <c r="L144" i="95"/>
  <c r="AM144" i="95"/>
  <c r="AJ144" i="95"/>
  <c r="K144" i="95"/>
  <c r="AL144" i="95"/>
  <c r="M144" i="95"/>
  <c r="L145" i="95"/>
  <c r="AM145" i="95"/>
  <c r="AJ145" i="95"/>
  <c r="K145" i="95"/>
  <c r="AL145" i="95"/>
  <c r="M145" i="95"/>
  <c r="L146" i="95"/>
  <c r="AM146" i="95"/>
  <c r="AJ146" i="95"/>
  <c r="K146" i="95"/>
  <c r="AL146" i="95"/>
  <c r="M146" i="95"/>
  <c r="L147" i="95"/>
  <c r="AM147" i="95"/>
  <c r="AJ147" i="95"/>
  <c r="K147" i="95"/>
  <c r="AL147" i="95"/>
  <c r="M147" i="95"/>
  <c r="L148" i="95"/>
  <c r="AM148" i="95"/>
  <c r="AJ148" i="95"/>
  <c r="K148" i="95"/>
  <c r="AL148" i="95"/>
  <c r="M148" i="95"/>
  <c r="L149" i="95"/>
  <c r="AM149" i="95"/>
  <c r="AJ149" i="95"/>
  <c r="K149" i="95"/>
  <c r="AL149" i="95"/>
  <c r="M149" i="95"/>
  <c r="L150" i="95"/>
  <c r="AM150" i="95"/>
  <c r="AJ150" i="95"/>
  <c r="K150" i="95"/>
  <c r="AL150" i="95"/>
  <c r="M150" i="95"/>
  <c r="L151" i="95"/>
  <c r="AM151" i="95"/>
  <c r="AJ151" i="95"/>
  <c r="K151" i="95"/>
  <c r="AL151" i="95"/>
  <c r="M151" i="95"/>
  <c r="L152" i="95"/>
  <c r="AM152" i="95"/>
  <c r="AJ152" i="95"/>
  <c r="K152" i="95"/>
  <c r="AL152" i="95"/>
  <c r="M152" i="95"/>
  <c r="L153" i="95"/>
  <c r="AM153" i="95"/>
  <c r="AJ153" i="95"/>
  <c r="K153" i="95"/>
  <c r="AL153" i="95"/>
  <c r="M153" i="95"/>
  <c r="L154" i="95"/>
  <c r="AM154" i="95"/>
  <c r="AJ154" i="95"/>
  <c r="K154" i="95"/>
  <c r="AL154" i="95"/>
  <c r="M154" i="95"/>
  <c r="L155" i="95"/>
  <c r="AM155" i="95"/>
  <c r="AJ155" i="95"/>
  <c r="K155" i="95"/>
  <c r="AL155" i="95"/>
  <c r="M155" i="95"/>
  <c r="L156" i="95"/>
  <c r="AM156" i="95"/>
  <c r="AJ156" i="95"/>
  <c r="K156" i="95"/>
  <c r="AL156" i="95"/>
  <c r="M156" i="95"/>
  <c r="L157" i="95"/>
  <c r="AM157" i="95"/>
  <c r="AJ157" i="95"/>
  <c r="K157" i="95"/>
  <c r="AL157" i="95"/>
  <c r="M157" i="95"/>
  <c r="L158" i="95"/>
  <c r="AM158" i="95"/>
  <c r="AJ158" i="95"/>
  <c r="K158" i="95"/>
  <c r="AL158" i="95"/>
  <c r="M158" i="95"/>
  <c r="L159" i="95"/>
  <c r="AM159" i="95"/>
  <c r="AJ159" i="95"/>
  <c r="K159" i="95"/>
  <c r="AL159" i="95"/>
  <c r="M159" i="95"/>
  <c r="L160" i="95"/>
  <c r="AM160" i="95"/>
  <c r="AJ160" i="95"/>
  <c r="K160" i="95"/>
  <c r="AL160" i="95"/>
  <c r="M160" i="95"/>
  <c r="L161" i="95"/>
  <c r="AM161" i="95"/>
  <c r="AJ161" i="95"/>
  <c r="K161" i="95"/>
  <c r="AL161" i="95"/>
  <c r="M161" i="95"/>
  <c r="L162" i="95"/>
  <c r="AM162" i="95"/>
  <c r="AJ162" i="95"/>
  <c r="K162" i="95"/>
  <c r="AL162" i="95"/>
  <c r="M162" i="95"/>
  <c r="L163" i="95"/>
  <c r="AM163" i="95"/>
  <c r="AJ163" i="95"/>
  <c r="K163" i="95"/>
  <c r="AL163" i="95"/>
  <c r="M163" i="95"/>
  <c r="L164" i="95"/>
  <c r="AM164" i="95"/>
  <c r="AJ164" i="95"/>
  <c r="K164" i="95"/>
  <c r="AL164" i="95"/>
  <c r="M164" i="95"/>
  <c r="L165" i="95"/>
  <c r="AM165" i="95"/>
  <c r="AJ165" i="95"/>
  <c r="K165" i="95"/>
  <c r="AL165" i="95"/>
  <c r="M165" i="95"/>
  <c r="L166" i="95"/>
  <c r="AM166" i="95"/>
  <c r="AJ166" i="95"/>
  <c r="K166" i="95"/>
  <c r="AL166" i="95"/>
  <c r="M166" i="95"/>
  <c r="L167" i="95"/>
  <c r="AM167" i="95"/>
  <c r="AJ167" i="95"/>
  <c r="K167" i="95"/>
  <c r="AL167" i="95"/>
  <c r="M167" i="95"/>
  <c r="L168" i="95"/>
  <c r="AM168" i="95"/>
  <c r="AJ168" i="95"/>
  <c r="K168" i="95"/>
  <c r="AL168" i="95"/>
  <c r="M168" i="95"/>
  <c r="L169" i="95"/>
  <c r="AM169" i="95"/>
  <c r="AJ169" i="95"/>
  <c r="K169" i="95"/>
  <c r="AL169" i="95"/>
  <c r="M169" i="95"/>
  <c r="L170" i="95"/>
  <c r="AM170" i="95"/>
  <c r="AJ170" i="95"/>
  <c r="K170" i="95"/>
  <c r="AL170" i="95"/>
  <c r="M170" i="95"/>
  <c r="L171" i="95"/>
  <c r="AM171" i="95"/>
  <c r="AJ171" i="95"/>
  <c r="K171" i="95"/>
  <c r="AL171" i="95"/>
  <c r="M171" i="95"/>
  <c r="L172" i="95"/>
  <c r="AM172" i="95"/>
  <c r="AJ172" i="95"/>
  <c r="K172" i="95"/>
  <c r="AL172" i="95"/>
  <c r="M172" i="95"/>
  <c r="L173" i="95"/>
  <c r="AM173" i="95"/>
  <c r="AJ173" i="95"/>
  <c r="K173" i="95"/>
  <c r="AL173" i="95"/>
  <c r="M173" i="95"/>
  <c r="L174" i="95"/>
  <c r="AM174" i="95"/>
  <c r="AJ174" i="95"/>
  <c r="K174" i="95"/>
  <c r="AL174" i="95"/>
  <c r="M174" i="95"/>
  <c r="L175" i="95"/>
  <c r="AM175" i="95"/>
  <c r="AJ175" i="95"/>
  <c r="K175" i="95"/>
  <c r="AL175" i="95"/>
  <c r="M175" i="95"/>
  <c r="L176" i="95"/>
  <c r="AM176" i="95"/>
  <c r="AJ176" i="95"/>
  <c r="K176" i="95"/>
  <c r="AL176" i="95"/>
  <c r="M176" i="95"/>
  <c r="L177" i="95"/>
  <c r="AM177" i="95"/>
  <c r="AJ177" i="95"/>
  <c r="K177" i="95"/>
  <c r="AL177" i="95"/>
  <c r="M177" i="95"/>
  <c r="L178" i="95"/>
  <c r="AM178" i="95"/>
  <c r="AJ178" i="95"/>
  <c r="K178" i="95"/>
  <c r="AL178" i="95"/>
  <c r="M178" i="95"/>
  <c r="L179" i="95"/>
  <c r="AM179" i="95"/>
  <c r="AJ179" i="95"/>
  <c r="K179" i="95"/>
  <c r="AL179" i="95"/>
  <c r="M179" i="95"/>
  <c r="L180" i="95"/>
  <c r="AM180" i="95"/>
  <c r="AJ180" i="95"/>
  <c r="K180" i="95"/>
  <c r="AL180" i="95"/>
  <c r="M180" i="95"/>
  <c r="L181" i="95"/>
  <c r="AM181" i="95"/>
  <c r="AJ181" i="95"/>
  <c r="K181" i="95"/>
  <c r="AL181" i="95"/>
  <c r="M181" i="95"/>
  <c r="L182" i="95"/>
  <c r="AM182" i="95"/>
  <c r="AJ182" i="95"/>
  <c r="K182" i="95"/>
  <c r="AL182" i="95"/>
  <c r="M182" i="95"/>
  <c r="L183" i="95"/>
  <c r="AM183" i="95"/>
  <c r="AJ183" i="95"/>
  <c r="K183" i="95"/>
  <c r="AL183" i="95"/>
  <c r="M183" i="95"/>
  <c r="L184" i="95"/>
  <c r="AM184" i="95"/>
  <c r="AJ184" i="95"/>
  <c r="K184" i="95"/>
  <c r="AL184" i="95"/>
  <c r="M184" i="95"/>
  <c r="L185" i="95"/>
  <c r="AM185" i="95"/>
  <c r="AJ185" i="95"/>
  <c r="K185" i="95"/>
  <c r="AL185" i="95"/>
  <c r="M185" i="95"/>
  <c r="L186" i="95"/>
  <c r="AM186" i="95"/>
  <c r="AJ186" i="95"/>
  <c r="K186" i="95"/>
  <c r="AL186" i="95"/>
  <c r="M186" i="95"/>
  <c r="L187" i="95"/>
  <c r="AM187" i="95"/>
  <c r="AJ187" i="95"/>
  <c r="K187" i="95"/>
  <c r="AL187" i="95"/>
  <c r="M187" i="95"/>
  <c r="L188" i="95"/>
  <c r="AM188" i="95"/>
  <c r="AJ188" i="95"/>
  <c r="K188" i="95"/>
  <c r="AL188" i="95"/>
  <c r="M188" i="95"/>
  <c r="L189" i="95"/>
  <c r="AM189" i="95"/>
  <c r="AJ189" i="95"/>
  <c r="K189" i="95"/>
  <c r="AL189" i="95"/>
  <c r="M189" i="95"/>
  <c r="L190" i="95"/>
  <c r="AM190" i="95"/>
  <c r="AJ190" i="95"/>
  <c r="K190" i="95"/>
  <c r="AL190" i="95"/>
  <c r="M190" i="95"/>
  <c r="L191" i="95"/>
  <c r="AM191" i="95"/>
  <c r="AJ191" i="95"/>
  <c r="K191" i="95"/>
  <c r="AL191" i="95"/>
  <c r="M191" i="95"/>
  <c r="L192" i="95"/>
  <c r="AM192" i="95"/>
  <c r="AJ192" i="95"/>
  <c r="K192" i="95"/>
  <c r="AL192" i="95"/>
  <c r="M192" i="95"/>
  <c r="L193" i="95"/>
  <c r="AM193" i="95"/>
  <c r="AJ193" i="95"/>
  <c r="K193" i="95"/>
  <c r="AL193" i="95"/>
  <c r="M193" i="95"/>
  <c r="L194" i="95"/>
  <c r="AM194" i="95"/>
  <c r="AJ194" i="95"/>
  <c r="K194" i="95"/>
  <c r="AL194" i="95"/>
  <c r="M194" i="95"/>
  <c r="L195" i="95"/>
  <c r="AM195" i="95"/>
  <c r="AJ195" i="95"/>
  <c r="K195" i="95"/>
  <c r="AL195" i="95"/>
  <c r="M195" i="95"/>
  <c r="L196" i="95"/>
  <c r="AM196" i="95"/>
  <c r="AJ196" i="95"/>
  <c r="K196" i="95"/>
  <c r="AL196" i="95"/>
  <c r="M196" i="95"/>
  <c r="L197" i="95"/>
  <c r="AM197" i="95"/>
  <c r="AJ197" i="95"/>
  <c r="K197" i="95"/>
  <c r="AL197" i="95"/>
  <c r="M197" i="95"/>
  <c r="L198" i="95"/>
  <c r="AM198" i="95"/>
  <c r="AJ198" i="95"/>
  <c r="K198" i="95"/>
  <c r="AL198" i="95"/>
  <c r="M198" i="95"/>
  <c r="L199" i="95"/>
  <c r="AM199" i="95"/>
  <c r="AJ199" i="95"/>
  <c r="K199" i="95"/>
  <c r="AL199" i="95"/>
  <c r="M199" i="95"/>
  <c r="L200" i="95"/>
  <c r="AM200" i="95"/>
  <c r="AJ200" i="95"/>
  <c r="K200" i="95"/>
  <c r="AL200" i="95"/>
  <c r="M200" i="95"/>
  <c r="L201" i="95"/>
  <c r="AM201" i="95"/>
  <c r="AJ201" i="95"/>
  <c r="K201" i="95"/>
  <c r="AL201" i="95"/>
  <c r="M201" i="95"/>
  <c r="L202" i="95"/>
  <c r="AM202" i="95"/>
  <c r="AJ202" i="95"/>
  <c r="K202" i="95"/>
  <c r="AL202" i="95"/>
  <c r="M202" i="95"/>
  <c r="L203" i="95"/>
  <c r="AM203" i="95"/>
  <c r="AJ203" i="95"/>
  <c r="K203" i="95"/>
  <c r="AL203" i="95"/>
  <c r="M203" i="95"/>
  <c r="L204" i="95"/>
  <c r="AM204" i="95"/>
  <c r="AJ204" i="95"/>
  <c r="K204" i="95"/>
  <c r="AL204" i="95"/>
  <c r="M204" i="95"/>
  <c r="L205" i="95"/>
  <c r="AM205" i="95"/>
  <c r="AJ205" i="95"/>
  <c r="K205" i="95"/>
  <c r="AL205" i="95"/>
  <c r="M205" i="95"/>
  <c r="L206" i="95"/>
  <c r="AM206" i="95"/>
  <c r="AJ206" i="95"/>
  <c r="K206" i="95"/>
  <c r="AL206" i="95"/>
  <c r="M206" i="95"/>
  <c r="L207" i="95"/>
  <c r="AM207" i="95"/>
  <c r="AJ207" i="95"/>
  <c r="K207" i="95"/>
  <c r="AL207" i="95"/>
  <c r="M207" i="95"/>
  <c r="L208" i="95"/>
  <c r="AM208" i="95"/>
  <c r="AJ208" i="95"/>
  <c r="K208" i="95"/>
  <c r="AL208" i="95"/>
  <c r="M208" i="95"/>
  <c r="L209" i="95"/>
  <c r="AM209" i="95"/>
  <c r="AJ209" i="95"/>
  <c r="K209" i="95"/>
  <c r="AL209" i="95"/>
  <c r="M209" i="95"/>
  <c r="L210" i="95"/>
  <c r="AM210" i="95"/>
  <c r="AJ210" i="95"/>
  <c r="K210" i="95"/>
  <c r="AL210" i="95"/>
  <c r="M210" i="95"/>
  <c r="L211" i="95"/>
  <c r="AM211" i="95"/>
  <c r="AJ211" i="95"/>
  <c r="K211" i="95"/>
  <c r="AL211" i="95"/>
  <c r="M211" i="95"/>
  <c r="L212" i="95"/>
  <c r="AM212" i="95"/>
  <c r="AJ212" i="95"/>
  <c r="K212" i="95"/>
  <c r="AL212" i="95"/>
  <c r="M212" i="95"/>
  <c r="L213" i="95"/>
  <c r="AM213" i="95"/>
  <c r="AJ213" i="95"/>
  <c r="K213" i="95"/>
  <c r="AL213" i="95"/>
  <c r="M213" i="95"/>
  <c r="L214" i="95"/>
  <c r="AM214" i="95"/>
  <c r="AJ214" i="95"/>
  <c r="K214" i="95"/>
  <c r="AL214" i="95"/>
  <c r="M214" i="95"/>
  <c r="L215" i="95"/>
  <c r="AM215" i="95"/>
  <c r="AJ215" i="95"/>
  <c r="K215" i="95"/>
  <c r="AL215" i="95"/>
  <c r="M215" i="95"/>
  <c r="C11" i="95"/>
  <c r="C4" i="95"/>
  <c r="C12" i="95"/>
  <c r="G35" i="54"/>
  <c r="E3" i="96"/>
  <c r="L16" i="96"/>
  <c r="AM16" i="96"/>
  <c r="H3" i="96"/>
  <c r="AJ16" i="96"/>
  <c r="K16" i="96"/>
  <c r="AL16" i="96"/>
  <c r="M16" i="96"/>
  <c r="L17" i="96"/>
  <c r="AM17" i="96"/>
  <c r="AJ17" i="96"/>
  <c r="K17" i="96"/>
  <c r="AL17" i="96"/>
  <c r="M17" i="96"/>
  <c r="L18" i="96"/>
  <c r="AM18" i="96"/>
  <c r="AJ18" i="96"/>
  <c r="K18" i="96"/>
  <c r="AL18" i="96"/>
  <c r="M18" i="96"/>
  <c r="L19" i="96"/>
  <c r="AM19" i="96"/>
  <c r="AJ19" i="96"/>
  <c r="K19" i="96"/>
  <c r="AL19" i="96"/>
  <c r="M19" i="96"/>
  <c r="L20" i="96"/>
  <c r="AM20" i="96"/>
  <c r="AJ20" i="96"/>
  <c r="K20" i="96"/>
  <c r="AL20" i="96"/>
  <c r="M20" i="96"/>
  <c r="L21" i="96"/>
  <c r="AM21" i="96"/>
  <c r="AJ21" i="96"/>
  <c r="K21" i="96"/>
  <c r="AL21" i="96"/>
  <c r="M21" i="96"/>
  <c r="L22" i="96"/>
  <c r="AM22" i="96"/>
  <c r="AJ22" i="96"/>
  <c r="K22" i="96"/>
  <c r="AL22" i="96"/>
  <c r="M22" i="96"/>
  <c r="L23" i="96"/>
  <c r="AM23" i="96"/>
  <c r="AJ23" i="96"/>
  <c r="K23" i="96"/>
  <c r="AL23" i="96"/>
  <c r="M23" i="96"/>
  <c r="L24" i="96"/>
  <c r="AM24" i="96"/>
  <c r="AJ24" i="96"/>
  <c r="K24" i="96"/>
  <c r="AL24" i="96"/>
  <c r="M24" i="96"/>
  <c r="L25" i="96"/>
  <c r="AM25" i="96"/>
  <c r="AJ25" i="96"/>
  <c r="K25" i="96"/>
  <c r="AL25" i="96"/>
  <c r="M25" i="96"/>
  <c r="L26" i="96"/>
  <c r="AM26" i="96"/>
  <c r="AJ26" i="96"/>
  <c r="K26" i="96"/>
  <c r="AL26" i="96"/>
  <c r="M26" i="96"/>
  <c r="L27" i="96"/>
  <c r="AM27" i="96"/>
  <c r="AJ27" i="96"/>
  <c r="K27" i="96"/>
  <c r="AL27" i="96"/>
  <c r="M27" i="96"/>
  <c r="L28" i="96"/>
  <c r="AM28" i="96"/>
  <c r="AJ28" i="96"/>
  <c r="K28" i="96"/>
  <c r="AL28" i="96"/>
  <c r="M28" i="96"/>
  <c r="L29" i="96"/>
  <c r="AM29" i="96"/>
  <c r="AJ29" i="96"/>
  <c r="K29" i="96"/>
  <c r="AL29" i="96"/>
  <c r="M29" i="96"/>
  <c r="L30" i="96"/>
  <c r="AM30" i="96"/>
  <c r="AJ30" i="96"/>
  <c r="K30" i="96"/>
  <c r="AL30" i="96"/>
  <c r="M30" i="96"/>
  <c r="L31" i="96"/>
  <c r="AM31" i="96"/>
  <c r="AJ31" i="96"/>
  <c r="K31" i="96"/>
  <c r="AL31" i="96"/>
  <c r="M31" i="96"/>
  <c r="L32" i="96"/>
  <c r="AM32" i="96"/>
  <c r="AJ32" i="96"/>
  <c r="K32" i="96"/>
  <c r="AL32" i="96"/>
  <c r="M32" i="96"/>
  <c r="L33" i="96"/>
  <c r="AM33" i="96"/>
  <c r="AJ33" i="96"/>
  <c r="K33" i="96"/>
  <c r="AL33" i="96"/>
  <c r="M33" i="96"/>
  <c r="L34" i="96"/>
  <c r="AM34" i="96"/>
  <c r="AJ34" i="96"/>
  <c r="K34" i="96"/>
  <c r="AL34" i="96"/>
  <c r="M34" i="96"/>
  <c r="L35" i="96"/>
  <c r="AM35" i="96"/>
  <c r="AJ35" i="96"/>
  <c r="K35" i="96"/>
  <c r="AL35" i="96"/>
  <c r="M35" i="96"/>
  <c r="L36" i="96"/>
  <c r="AM36" i="96"/>
  <c r="AJ36" i="96"/>
  <c r="K36" i="96"/>
  <c r="AL36" i="96"/>
  <c r="M36" i="96"/>
  <c r="L37" i="96"/>
  <c r="AM37" i="96"/>
  <c r="AJ37" i="96"/>
  <c r="K37" i="96"/>
  <c r="AL37" i="96"/>
  <c r="M37" i="96"/>
  <c r="L38" i="96"/>
  <c r="AM38" i="96"/>
  <c r="AJ38" i="96"/>
  <c r="K38" i="96"/>
  <c r="AL38" i="96"/>
  <c r="M38" i="96"/>
  <c r="L39" i="96"/>
  <c r="AM39" i="96"/>
  <c r="AJ39" i="96"/>
  <c r="K39" i="96"/>
  <c r="AL39" i="96"/>
  <c r="M39" i="96"/>
  <c r="L40" i="96"/>
  <c r="AM40" i="96"/>
  <c r="AJ40" i="96"/>
  <c r="K40" i="96"/>
  <c r="AL40" i="96"/>
  <c r="M40" i="96"/>
  <c r="L41" i="96"/>
  <c r="AM41" i="96"/>
  <c r="AJ41" i="96"/>
  <c r="K41" i="96"/>
  <c r="AL41" i="96"/>
  <c r="M41" i="96"/>
  <c r="L42" i="96"/>
  <c r="AM42" i="96"/>
  <c r="AJ42" i="96"/>
  <c r="K42" i="96"/>
  <c r="AL42" i="96"/>
  <c r="M42" i="96"/>
  <c r="L43" i="96"/>
  <c r="AM43" i="96"/>
  <c r="AJ43" i="96"/>
  <c r="K43" i="96"/>
  <c r="AL43" i="96"/>
  <c r="M43" i="96"/>
  <c r="L44" i="96"/>
  <c r="AM44" i="96"/>
  <c r="AJ44" i="96"/>
  <c r="K44" i="96"/>
  <c r="AL44" i="96"/>
  <c r="M44" i="96"/>
  <c r="L45" i="96"/>
  <c r="AM45" i="96"/>
  <c r="AJ45" i="96"/>
  <c r="K45" i="96"/>
  <c r="AL45" i="96"/>
  <c r="M45" i="96"/>
  <c r="L46" i="96"/>
  <c r="AM46" i="96"/>
  <c r="AJ46" i="96"/>
  <c r="K46" i="96"/>
  <c r="AL46" i="96"/>
  <c r="M46" i="96"/>
  <c r="L47" i="96"/>
  <c r="AM47" i="96"/>
  <c r="AJ47" i="96"/>
  <c r="K47" i="96"/>
  <c r="AL47" i="96"/>
  <c r="M47" i="96"/>
  <c r="L48" i="96"/>
  <c r="AM48" i="96"/>
  <c r="AJ48" i="96"/>
  <c r="K48" i="96"/>
  <c r="AL48" i="96"/>
  <c r="M48" i="96"/>
  <c r="L49" i="96"/>
  <c r="AM49" i="96"/>
  <c r="AJ49" i="96"/>
  <c r="K49" i="96"/>
  <c r="AL49" i="96"/>
  <c r="M49" i="96"/>
  <c r="L50" i="96"/>
  <c r="AM50" i="96"/>
  <c r="AJ50" i="96"/>
  <c r="K50" i="96"/>
  <c r="AL50" i="96"/>
  <c r="M50" i="96"/>
  <c r="L51" i="96"/>
  <c r="AM51" i="96"/>
  <c r="AJ51" i="96"/>
  <c r="K51" i="96"/>
  <c r="AL51" i="96"/>
  <c r="M51" i="96"/>
  <c r="L52" i="96"/>
  <c r="AM52" i="96"/>
  <c r="AJ52" i="96"/>
  <c r="K52" i="96"/>
  <c r="AL52" i="96"/>
  <c r="M52" i="96"/>
  <c r="L53" i="96"/>
  <c r="AM53" i="96"/>
  <c r="AJ53" i="96"/>
  <c r="K53" i="96"/>
  <c r="AL53" i="96"/>
  <c r="M53" i="96"/>
  <c r="L54" i="96"/>
  <c r="AM54" i="96"/>
  <c r="AJ54" i="96"/>
  <c r="K54" i="96"/>
  <c r="AL54" i="96"/>
  <c r="M54" i="96"/>
  <c r="L55" i="96"/>
  <c r="AM55" i="96"/>
  <c r="AJ55" i="96"/>
  <c r="K55" i="96"/>
  <c r="AL55" i="96"/>
  <c r="M55" i="96"/>
  <c r="L56" i="96"/>
  <c r="AM56" i="96"/>
  <c r="AJ56" i="96"/>
  <c r="K56" i="96"/>
  <c r="AL56" i="96"/>
  <c r="M56" i="96"/>
  <c r="L57" i="96"/>
  <c r="AM57" i="96"/>
  <c r="AJ57" i="96"/>
  <c r="K57" i="96"/>
  <c r="AL57" i="96"/>
  <c r="M57" i="96"/>
  <c r="L58" i="96"/>
  <c r="AM58" i="96"/>
  <c r="AJ58" i="96"/>
  <c r="K58" i="96"/>
  <c r="AL58" i="96"/>
  <c r="M58" i="96"/>
  <c r="L59" i="96"/>
  <c r="AM59" i="96"/>
  <c r="AJ59" i="96"/>
  <c r="K59" i="96"/>
  <c r="AL59" i="96"/>
  <c r="M59" i="96"/>
  <c r="L60" i="96"/>
  <c r="AM60" i="96"/>
  <c r="AJ60" i="96"/>
  <c r="K60" i="96"/>
  <c r="AL60" i="96"/>
  <c r="M60" i="96"/>
  <c r="L61" i="96"/>
  <c r="AM61" i="96"/>
  <c r="AJ61" i="96"/>
  <c r="K61" i="96"/>
  <c r="AL61" i="96"/>
  <c r="M61" i="96"/>
  <c r="L62" i="96"/>
  <c r="AM62" i="96"/>
  <c r="AJ62" i="96"/>
  <c r="K62" i="96"/>
  <c r="AL62" i="96"/>
  <c r="M62" i="96"/>
  <c r="L63" i="96"/>
  <c r="AM63" i="96"/>
  <c r="AJ63" i="96"/>
  <c r="K63" i="96"/>
  <c r="AL63" i="96"/>
  <c r="M63" i="96"/>
  <c r="L64" i="96"/>
  <c r="AM64" i="96"/>
  <c r="AJ64" i="96"/>
  <c r="K64" i="96"/>
  <c r="AL64" i="96"/>
  <c r="M64" i="96"/>
  <c r="L65" i="96"/>
  <c r="AM65" i="96"/>
  <c r="AJ65" i="96"/>
  <c r="K65" i="96"/>
  <c r="AL65" i="96"/>
  <c r="M65" i="96"/>
  <c r="L66" i="96"/>
  <c r="AM66" i="96"/>
  <c r="AJ66" i="96"/>
  <c r="K66" i="96"/>
  <c r="AL66" i="96"/>
  <c r="M66" i="96"/>
  <c r="L67" i="96"/>
  <c r="AM67" i="96"/>
  <c r="AJ67" i="96"/>
  <c r="K67" i="96"/>
  <c r="AL67" i="96"/>
  <c r="M67" i="96"/>
  <c r="L68" i="96"/>
  <c r="AM68" i="96"/>
  <c r="AJ68" i="96"/>
  <c r="K68" i="96"/>
  <c r="AL68" i="96"/>
  <c r="M68" i="96"/>
  <c r="L69" i="96"/>
  <c r="AM69" i="96"/>
  <c r="AJ69" i="96"/>
  <c r="K69" i="96"/>
  <c r="AL69" i="96"/>
  <c r="M69" i="96"/>
  <c r="L70" i="96"/>
  <c r="AM70" i="96"/>
  <c r="AJ70" i="96"/>
  <c r="K70" i="96"/>
  <c r="AL70" i="96"/>
  <c r="M70" i="96"/>
  <c r="L71" i="96"/>
  <c r="AM71" i="96"/>
  <c r="AJ71" i="96"/>
  <c r="K71" i="96"/>
  <c r="AL71" i="96"/>
  <c r="M71" i="96"/>
  <c r="L72" i="96"/>
  <c r="AM72" i="96"/>
  <c r="AJ72" i="96"/>
  <c r="K72" i="96"/>
  <c r="AL72" i="96"/>
  <c r="M72" i="96"/>
  <c r="L73" i="96"/>
  <c r="AM73" i="96"/>
  <c r="AJ73" i="96"/>
  <c r="K73" i="96"/>
  <c r="AL73" i="96"/>
  <c r="M73" i="96"/>
  <c r="L74" i="96"/>
  <c r="AM74" i="96"/>
  <c r="AJ74" i="96"/>
  <c r="K74" i="96"/>
  <c r="AL74" i="96"/>
  <c r="M74" i="96"/>
  <c r="L75" i="96"/>
  <c r="AM75" i="96"/>
  <c r="AJ75" i="96"/>
  <c r="K75" i="96"/>
  <c r="AL75" i="96"/>
  <c r="M75" i="96"/>
  <c r="L76" i="96"/>
  <c r="AM76" i="96"/>
  <c r="AJ76" i="96"/>
  <c r="K76" i="96"/>
  <c r="AL76" i="96"/>
  <c r="M76" i="96"/>
  <c r="L77" i="96"/>
  <c r="AM77" i="96"/>
  <c r="AJ77" i="96"/>
  <c r="K77" i="96"/>
  <c r="AL77" i="96"/>
  <c r="M77" i="96"/>
  <c r="L78" i="96"/>
  <c r="AM78" i="96"/>
  <c r="AJ78" i="96"/>
  <c r="K78" i="96"/>
  <c r="AL78" i="96"/>
  <c r="M78" i="96"/>
  <c r="L79" i="96"/>
  <c r="AM79" i="96"/>
  <c r="AJ79" i="96"/>
  <c r="K79" i="96"/>
  <c r="AL79" i="96"/>
  <c r="M79" i="96"/>
  <c r="L80" i="96"/>
  <c r="AM80" i="96"/>
  <c r="AJ80" i="96"/>
  <c r="K80" i="96"/>
  <c r="AL80" i="96"/>
  <c r="M80" i="96"/>
  <c r="L81" i="96"/>
  <c r="AM81" i="96"/>
  <c r="AJ81" i="96"/>
  <c r="K81" i="96"/>
  <c r="AL81" i="96"/>
  <c r="M81" i="96"/>
  <c r="L82" i="96"/>
  <c r="AM82" i="96"/>
  <c r="AJ82" i="96"/>
  <c r="K82" i="96"/>
  <c r="AL82" i="96"/>
  <c r="M82" i="96"/>
  <c r="L83" i="96"/>
  <c r="AM83" i="96"/>
  <c r="AJ83" i="96"/>
  <c r="K83" i="96"/>
  <c r="AL83" i="96"/>
  <c r="M83" i="96"/>
  <c r="L84" i="96"/>
  <c r="AM84" i="96"/>
  <c r="AJ84" i="96"/>
  <c r="K84" i="96"/>
  <c r="AL84" i="96"/>
  <c r="M84" i="96"/>
  <c r="L85" i="96"/>
  <c r="AM85" i="96"/>
  <c r="AJ85" i="96"/>
  <c r="K85" i="96"/>
  <c r="AL85" i="96"/>
  <c r="M85" i="96"/>
  <c r="L86" i="96"/>
  <c r="AM86" i="96"/>
  <c r="AJ86" i="96"/>
  <c r="K86" i="96"/>
  <c r="AL86" i="96"/>
  <c r="M86" i="96"/>
  <c r="L87" i="96"/>
  <c r="AM87" i="96"/>
  <c r="AJ87" i="96"/>
  <c r="K87" i="96"/>
  <c r="AL87" i="96"/>
  <c r="M87" i="96"/>
  <c r="L88" i="96"/>
  <c r="AM88" i="96"/>
  <c r="AJ88" i="96"/>
  <c r="K88" i="96"/>
  <c r="AL88" i="96"/>
  <c r="M88" i="96"/>
  <c r="L89" i="96"/>
  <c r="AM89" i="96"/>
  <c r="AJ89" i="96"/>
  <c r="K89" i="96"/>
  <c r="AL89" i="96"/>
  <c r="M89" i="96"/>
  <c r="L90" i="96"/>
  <c r="AM90" i="96"/>
  <c r="AJ90" i="96"/>
  <c r="K90" i="96"/>
  <c r="AL90" i="96"/>
  <c r="M90" i="96"/>
  <c r="L91" i="96"/>
  <c r="AM91" i="96"/>
  <c r="AJ91" i="96"/>
  <c r="K91" i="96"/>
  <c r="AL91" i="96"/>
  <c r="M91" i="96"/>
  <c r="L92" i="96"/>
  <c r="AM92" i="96"/>
  <c r="AJ92" i="96"/>
  <c r="K92" i="96"/>
  <c r="AL92" i="96"/>
  <c r="M92" i="96"/>
  <c r="L93" i="96"/>
  <c r="AM93" i="96"/>
  <c r="AJ93" i="96"/>
  <c r="K93" i="96"/>
  <c r="AL93" i="96"/>
  <c r="M93" i="96"/>
  <c r="L94" i="96"/>
  <c r="AM94" i="96"/>
  <c r="AJ94" i="96"/>
  <c r="K94" i="96"/>
  <c r="AL94" i="96"/>
  <c r="M94" i="96"/>
  <c r="L95" i="96"/>
  <c r="AM95" i="96"/>
  <c r="AJ95" i="96"/>
  <c r="K95" i="96"/>
  <c r="AL95" i="96"/>
  <c r="M95" i="96"/>
  <c r="L96" i="96"/>
  <c r="AM96" i="96"/>
  <c r="AJ96" i="96"/>
  <c r="K96" i="96"/>
  <c r="AL96" i="96"/>
  <c r="M96" i="96"/>
  <c r="L97" i="96"/>
  <c r="AM97" i="96"/>
  <c r="AJ97" i="96"/>
  <c r="K97" i="96"/>
  <c r="AL97" i="96"/>
  <c r="M97" i="96"/>
  <c r="L98" i="96"/>
  <c r="AM98" i="96"/>
  <c r="AJ98" i="96"/>
  <c r="K98" i="96"/>
  <c r="AL98" i="96"/>
  <c r="M98" i="96"/>
  <c r="L99" i="96"/>
  <c r="AM99" i="96"/>
  <c r="AJ99" i="96"/>
  <c r="K99" i="96"/>
  <c r="AL99" i="96"/>
  <c r="M99" i="96"/>
  <c r="L100" i="96"/>
  <c r="AM100" i="96"/>
  <c r="AJ100" i="96"/>
  <c r="K100" i="96"/>
  <c r="AL100" i="96"/>
  <c r="M100" i="96"/>
  <c r="L101" i="96"/>
  <c r="AM101" i="96"/>
  <c r="AJ101" i="96"/>
  <c r="K101" i="96"/>
  <c r="AL101" i="96"/>
  <c r="M101" i="96"/>
  <c r="L102" i="96"/>
  <c r="AM102" i="96"/>
  <c r="AJ102" i="96"/>
  <c r="K102" i="96"/>
  <c r="AL102" i="96"/>
  <c r="M102" i="96"/>
  <c r="L103" i="96"/>
  <c r="AM103" i="96"/>
  <c r="AJ103" i="96"/>
  <c r="K103" i="96"/>
  <c r="AL103" i="96"/>
  <c r="M103" i="96"/>
  <c r="L104" i="96"/>
  <c r="AM104" i="96"/>
  <c r="AJ104" i="96"/>
  <c r="K104" i="96"/>
  <c r="AL104" i="96"/>
  <c r="M104" i="96"/>
  <c r="L105" i="96"/>
  <c r="AM105" i="96"/>
  <c r="AJ105" i="96"/>
  <c r="K105" i="96"/>
  <c r="AL105" i="96"/>
  <c r="M105" i="96"/>
  <c r="L106" i="96"/>
  <c r="AM106" i="96"/>
  <c r="AJ106" i="96"/>
  <c r="K106" i="96"/>
  <c r="AL106" i="96"/>
  <c r="M106" i="96"/>
  <c r="L107" i="96"/>
  <c r="AM107" i="96"/>
  <c r="AJ107" i="96"/>
  <c r="K107" i="96"/>
  <c r="AL107" i="96"/>
  <c r="M107" i="96"/>
  <c r="L108" i="96"/>
  <c r="AM108" i="96"/>
  <c r="AJ108" i="96"/>
  <c r="K108" i="96"/>
  <c r="AL108" i="96"/>
  <c r="M108" i="96"/>
  <c r="L109" i="96"/>
  <c r="AM109" i="96"/>
  <c r="AJ109" i="96"/>
  <c r="K109" i="96"/>
  <c r="AL109" i="96"/>
  <c r="M109" i="96"/>
  <c r="L110" i="96"/>
  <c r="AM110" i="96"/>
  <c r="AJ110" i="96"/>
  <c r="K110" i="96"/>
  <c r="AL110" i="96"/>
  <c r="M110" i="96"/>
  <c r="L111" i="96"/>
  <c r="AM111" i="96"/>
  <c r="AJ111" i="96"/>
  <c r="K111" i="96"/>
  <c r="AL111" i="96"/>
  <c r="M111" i="96"/>
  <c r="L112" i="96"/>
  <c r="AM112" i="96"/>
  <c r="AJ112" i="96"/>
  <c r="K112" i="96"/>
  <c r="AL112" i="96"/>
  <c r="M112" i="96"/>
  <c r="L113" i="96"/>
  <c r="AM113" i="96"/>
  <c r="AJ113" i="96"/>
  <c r="K113" i="96"/>
  <c r="AL113" i="96"/>
  <c r="M113" i="96"/>
  <c r="L114" i="96"/>
  <c r="AM114" i="96"/>
  <c r="AJ114" i="96"/>
  <c r="K114" i="96"/>
  <c r="AL114" i="96"/>
  <c r="M114" i="96"/>
  <c r="L115" i="96"/>
  <c r="AM115" i="96"/>
  <c r="AJ115" i="96"/>
  <c r="K115" i="96"/>
  <c r="AL115" i="96"/>
  <c r="M115" i="96"/>
  <c r="L116" i="96"/>
  <c r="AM116" i="96"/>
  <c r="AJ116" i="96"/>
  <c r="K116" i="96"/>
  <c r="AL116" i="96"/>
  <c r="M116" i="96"/>
  <c r="L117" i="96"/>
  <c r="AM117" i="96"/>
  <c r="AJ117" i="96"/>
  <c r="K117" i="96"/>
  <c r="AL117" i="96"/>
  <c r="M117" i="96"/>
  <c r="L118" i="96"/>
  <c r="AM118" i="96"/>
  <c r="AJ118" i="96"/>
  <c r="K118" i="96"/>
  <c r="AL118" i="96"/>
  <c r="M118" i="96"/>
  <c r="L119" i="96"/>
  <c r="AM119" i="96"/>
  <c r="AJ119" i="96"/>
  <c r="K119" i="96"/>
  <c r="AL119" i="96"/>
  <c r="M119" i="96"/>
  <c r="L120" i="96"/>
  <c r="AM120" i="96"/>
  <c r="AJ120" i="96"/>
  <c r="K120" i="96"/>
  <c r="AL120" i="96"/>
  <c r="M120" i="96"/>
  <c r="L121" i="96"/>
  <c r="AM121" i="96"/>
  <c r="AJ121" i="96"/>
  <c r="K121" i="96"/>
  <c r="AL121" i="96"/>
  <c r="M121" i="96"/>
  <c r="L122" i="96"/>
  <c r="AM122" i="96"/>
  <c r="AJ122" i="96"/>
  <c r="K122" i="96"/>
  <c r="AL122" i="96"/>
  <c r="M122" i="96"/>
  <c r="L123" i="96"/>
  <c r="AM123" i="96"/>
  <c r="AJ123" i="96"/>
  <c r="K123" i="96"/>
  <c r="AL123" i="96"/>
  <c r="M123" i="96"/>
  <c r="L124" i="96"/>
  <c r="AM124" i="96"/>
  <c r="AJ124" i="96"/>
  <c r="K124" i="96"/>
  <c r="AL124" i="96"/>
  <c r="M124" i="96"/>
  <c r="L125" i="96"/>
  <c r="AM125" i="96"/>
  <c r="AJ125" i="96"/>
  <c r="K125" i="96"/>
  <c r="AL125" i="96"/>
  <c r="M125" i="96"/>
  <c r="L126" i="96"/>
  <c r="AM126" i="96"/>
  <c r="AJ126" i="96"/>
  <c r="K126" i="96"/>
  <c r="AL126" i="96"/>
  <c r="M126" i="96"/>
  <c r="L127" i="96"/>
  <c r="AM127" i="96"/>
  <c r="AJ127" i="96"/>
  <c r="K127" i="96"/>
  <c r="AL127" i="96"/>
  <c r="M127" i="96"/>
  <c r="L128" i="96"/>
  <c r="AM128" i="96"/>
  <c r="AJ128" i="96"/>
  <c r="K128" i="96"/>
  <c r="AL128" i="96"/>
  <c r="M128" i="96"/>
  <c r="L129" i="96"/>
  <c r="AM129" i="96"/>
  <c r="AJ129" i="96"/>
  <c r="K129" i="96"/>
  <c r="AL129" i="96"/>
  <c r="M129" i="96"/>
  <c r="L130" i="96"/>
  <c r="AM130" i="96"/>
  <c r="AJ130" i="96"/>
  <c r="K130" i="96"/>
  <c r="AL130" i="96"/>
  <c r="M130" i="96"/>
  <c r="L131" i="96"/>
  <c r="AM131" i="96"/>
  <c r="AJ131" i="96"/>
  <c r="K131" i="96"/>
  <c r="AL131" i="96"/>
  <c r="M131" i="96"/>
  <c r="L132" i="96"/>
  <c r="AM132" i="96"/>
  <c r="AJ132" i="96"/>
  <c r="K132" i="96"/>
  <c r="AL132" i="96"/>
  <c r="M132" i="96"/>
  <c r="L133" i="96"/>
  <c r="AM133" i="96"/>
  <c r="AJ133" i="96"/>
  <c r="K133" i="96"/>
  <c r="AL133" i="96"/>
  <c r="M133" i="96"/>
  <c r="L134" i="96"/>
  <c r="AM134" i="96"/>
  <c r="AJ134" i="96"/>
  <c r="K134" i="96"/>
  <c r="AL134" i="96"/>
  <c r="M134" i="96"/>
  <c r="L135" i="96"/>
  <c r="AM135" i="96"/>
  <c r="AJ135" i="96"/>
  <c r="K135" i="96"/>
  <c r="AL135" i="96"/>
  <c r="M135" i="96"/>
  <c r="L136" i="96"/>
  <c r="AM136" i="96"/>
  <c r="AJ136" i="96"/>
  <c r="K136" i="96"/>
  <c r="AL136" i="96"/>
  <c r="M136" i="96"/>
  <c r="L137" i="96"/>
  <c r="AM137" i="96"/>
  <c r="AJ137" i="96"/>
  <c r="K137" i="96"/>
  <c r="AL137" i="96"/>
  <c r="M137" i="96"/>
  <c r="L138" i="96"/>
  <c r="AM138" i="96"/>
  <c r="AJ138" i="96"/>
  <c r="K138" i="96"/>
  <c r="AL138" i="96"/>
  <c r="M138" i="96"/>
  <c r="L139" i="96"/>
  <c r="AM139" i="96"/>
  <c r="AJ139" i="96"/>
  <c r="K139" i="96"/>
  <c r="AL139" i="96"/>
  <c r="M139" i="96"/>
  <c r="L140" i="96"/>
  <c r="AM140" i="96"/>
  <c r="AJ140" i="96"/>
  <c r="K140" i="96"/>
  <c r="AL140" i="96"/>
  <c r="M140" i="96"/>
  <c r="L141" i="96"/>
  <c r="AM141" i="96"/>
  <c r="AJ141" i="96"/>
  <c r="K141" i="96"/>
  <c r="AL141" i="96"/>
  <c r="M141" i="96"/>
  <c r="L142" i="96"/>
  <c r="AM142" i="96"/>
  <c r="AJ142" i="96"/>
  <c r="K142" i="96"/>
  <c r="AL142" i="96"/>
  <c r="M142" i="96"/>
  <c r="L143" i="96"/>
  <c r="AM143" i="96"/>
  <c r="AJ143" i="96"/>
  <c r="K143" i="96"/>
  <c r="AL143" i="96"/>
  <c r="M143" i="96"/>
  <c r="L144" i="96"/>
  <c r="AM144" i="96"/>
  <c r="AJ144" i="96"/>
  <c r="K144" i="96"/>
  <c r="AL144" i="96"/>
  <c r="M144" i="96"/>
  <c r="L145" i="96"/>
  <c r="AM145" i="96"/>
  <c r="AJ145" i="96"/>
  <c r="K145" i="96"/>
  <c r="AL145" i="96"/>
  <c r="M145" i="96"/>
  <c r="L146" i="96"/>
  <c r="AM146" i="96"/>
  <c r="AJ146" i="96"/>
  <c r="K146" i="96"/>
  <c r="AL146" i="96"/>
  <c r="M146" i="96"/>
  <c r="L147" i="96"/>
  <c r="AM147" i="96"/>
  <c r="AJ147" i="96"/>
  <c r="K147" i="96"/>
  <c r="AL147" i="96"/>
  <c r="M147" i="96"/>
  <c r="L148" i="96"/>
  <c r="AM148" i="96"/>
  <c r="AJ148" i="96"/>
  <c r="K148" i="96"/>
  <c r="AL148" i="96"/>
  <c r="M148" i="96"/>
  <c r="L149" i="96"/>
  <c r="AM149" i="96"/>
  <c r="AJ149" i="96"/>
  <c r="K149" i="96"/>
  <c r="AL149" i="96"/>
  <c r="M149" i="96"/>
  <c r="L150" i="96"/>
  <c r="AM150" i="96"/>
  <c r="AJ150" i="96"/>
  <c r="K150" i="96"/>
  <c r="AL150" i="96"/>
  <c r="M150" i="96"/>
  <c r="L151" i="96"/>
  <c r="AM151" i="96"/>
  <c r="AJ151" i="96"/>
  <c r="K151" i="96"/>
  <c r="AL151" i="96"/>
  <c r="M151" i="96"/>
  <c r="L152" i="96"/>
  <c r="AM152" i="96"/>
  <c r="AJ152" i="96"/>
  <c r="K152" i="96"/>
  <c r="AL152" i="96"/>
  <c r="M152" i="96"/>
  <c r="L153" i="96"/>
  <c r="AM153" i="96"/>
  <c r="AJ153" i="96"/>
  <c r="K153" i="96"/>
  <c r="AL153" i="96"/>
  <c r="M153" i="96"/>
  <c r="L154" i="96"/>
  <c r="AM154" i="96"/>
  <c r="AJ154" i="96"/>
  <c r="K154" i="96"/>
  <c r="AL154" i="96"/>
  <c r="M154" i="96"/>
  <c r="L155" i="96"/>
  <c r="AM155" i="96"/>
  <c r="AJ155" i="96"/>
  <c r="K155" i="96"/>
  <c r="AL155" i="96"/>
  <c r="M155" i="96"/>
  <c r="L156" i="96"/>
  <c r="AM156" i="96"/>
  <c r="AJ156" i="96"/>
  <c r="K156" i="96"/>
  <c r="AL156" i="96"/>
  <c r="M156" i="96"/>
  <c r="L157" i="96"/>
  <c r="AM157" i="96"/>
  <c r="AJ157" i="96"/>
  <c r="K157" i="96"/>
  <c r="AL157" i="96"/>
  <c r="M157" i="96"/>
  <c r="L158" i="96"/>
  <c r="AM158" i="96"/>
  <c r="AJ158" i="96"/>
  <c r="K158" i="96"/>
  <c r="AL158" i="96"/>
  <c r="M158" i="96"/>
  <c r="L159" i="96"/>
  <c r="AM159" i="96"/>
  <c r="AJ159" i="96"/>
  <c r="K159" i="96"/>
  <c r="AL159" i="96"/>
  <c r="M159" i="96"/>
  <c r="L160" i="96"/>
  <c r="AM160" i="96"/>
  <c r="AJ160" i="96"/>
  <c r="K160" i="96"/>
  <c r="AL160" i="96"/>
  <c r="M160" i="96"/>
  <c r="L161" i="96"/>
  <c r="AM161" i="96"/>
  <c r="AJ161" i="96"/>
  <c r="K161" i="96"/>
  <c r="AL161" i="96"/>
  <c r="M161" i="96"/>
  <c r="L162" i="96"/>
  <c r="AM162" i="96"/>
  <c r="AJ162" i="96"/>
  <c r="K162" i="96"/>
  <c r="AL162" i="96"/>
  <c r="M162" i="96"/>
  <c r="L163" i="96"/>
  <c r="AM163" i="96"/>
  <c r="AJ163" i="96"/>
  <c r="K163" i="96"/>
  <c r="AL163" i="96"/>
  <c r="M163" i="96"/>
  <c r="L164" i="96"/>
  <c r="AM164" i="96"/>
  <c r="AJ164" i="96"/>
  <c r="K164" i="96"/>
  <c r="AL164" i="96"/>
  <c r="M164" i="96"/>
  <c r="L165" i="96"/>
  <c r="AM165" i="96"/>
  <c r="AJ165" i="96"/>
  <c r="K165" i="96"/>
  <c r="AL165" i="96"/>
  <c r="M165" i="96"/>
  <c r="L166" i="96"/>
  <c r="AM166" i="96"/>
  <c r="AJ166" i="96"/>
  <c r="K166" i="96"/>
  <c r="AL166" i="96"/>
  <c r="M166" i="96"/>
  <c r="L167" i="96"/>
  <c r="AM167" i="96"/>
  <c r="AJ167" i="96"/>
  <c r="K167" i="96"/>
  <c r="AL167" i="96"/>
  <c r="M167" i="96"/>
  <c r="L168" i="96"/>
  <c r="AM168" i="96"/>
  <c r="AJ168" i="96"/>
  <c r="K168" i="96"/>
  <c r="AL168" i="96"/>
  <c r="M168" i="96"/>
  <c r="L169" i="96"/>
  <c r="AM169" i="96"/>
  <c r="AJ169" i="96"/>
  <c r="K169" i="96"/>
  <c r="AL169" i="96"/>
  <c r="M169" i="96"/>
  <c r="L170" i="96"/>
  <c r="AM170" i="96"/>
  <c r="AJ170" i="96"/>
  <c r="K170" i="96"/>
  <c r="AL170" i="96"/>
  <c r="M170" i="96"/>
  <c r="L171" i="96"/>
  <c r="AM171" i="96"/>
  <c r="AJ171" i="96"/>
  <c r="K171" i="96"/>
  <c r="AL171" i="96"/>
  <c r="M171" i="96"/>
  <c r="L172" i="96"/>
  <c r="AM172" i="96"/>
  <c r="AJ172" i="96"/>
  <c r="K172" i="96"/>
  <c r="AL172" i="96"/>
  <c r="M172" i="96"/>
  <c r="L173" i="96"/>
  <c r="AM173" i="96"/>
  <c r="AJ173" i="96"/>
  <c r="K173" i="96"/>
  <c r="AL173" i="96"/>
  <c r="M173" i="96"/>
  <c r="L174" i="96"/>
  <c r="AM174" i="96"/>
  <c r="AJ174" i="96"/>
  <c r="K174" i="96"/>
  <c r="AL174" i="96"/>
  <c r="M174" i="96"/>
  <c r="L175" i="96"/>
  <c r="AM175" i="96"/>
  <c r="AJ175" i="96"/>
  <c r="K175" i="96"/>
  <c r="AL175" i="96"/>
  <c r="M175" i="96"/>
  <c r="L176" i="96"/>
  <c r="AM176" i="96"/>
  <c r="AJ176" i="96"/>
  <c r="K176" i="96"/>
  <c r="AL176" i="96"/>
  <c r="M176" i="96"/>
  <c r="L177" i="96"/>
  <c r="AM177" i="96"/>
  <c r="AJ177" i="96"/>
  <c r="K177" i="96"/>
  <c r="AL177" i="96"/>
  <c r="M177" i="96"/>
  <c r="L178" i="96"/>
  <c r="AM178" i="96"/>
  <c r="AJ178" i="96"/>
  <c r="K178" i="96"/>
  <c r="AL178" i="96"/>
  <c r="M178" i="96"/>
  <c r="L179" i="96"/>
  <c r="AM179" i="96"/>
  <c r="AJ179" i="96"/>
  <c r="K179" i="96"/>
  <c r="AL179" i="96"/>
  <c r="M179" i="96"/>
  <c r="L180" i="96"/>
  <c r="AM180" i="96"/>
  <c r="AJ180" i="96"/>
  <c r="K180" i="96"/>
  <c r="AL180" i="96"/>
  <c r="M180" i="96"/>
  <c r="L181" i="96"/>
  <c r="AM181" i="96"/>
  <c r="AJ181" i="96"/>
  <c r="K181" i="96"/>
  <c r="AL181" i="96"/>
  <c r="M181" i="96"/>
  <c r="L182" i="96"/>
  <c r="AM182" i="96"/>
  <c r="AJ182" i="96"/>
  <c r="K182" i="96"/>
  <c r="AL182" i="96"/>
  <c r="M182" i="96"/>
  <c r="L183" i="96"/>
  <c r="AM183" i="96"/>
  <c r="AJ183" i="96"/>
  <c r="K183" i="96"/>
  <c r="AL183" i="96"/>
  <c r="M183" i="96"/>
  <c r="L184" i="96"/>
  <c r="AM184" i="96"/>
  <c r="AJ184" i="96"/>
  <c r="K184" i="96"/>
  <c r="AL184" i="96"/>
  <c r="M184" i="96"/>
  <c r="L185" i="96"/>
  <c r="AM185" i="96"/>
  <c r="AJ185" i="96"/>
  <c r="K185" i="96"/>
  <c r="AL185" i="96"/>
  <c r="M185" i="96"/>
  <c r="L186" i="96"/>
  <c r="AM186" i="96"/>
  <c r="AJ186" i="96"/>
  <c r="K186" i="96"/>
  <c r="AL186" i="96"/>
  <c r="M186" i="96"/>
  <c r="L187" i="96"/>
  <c r="AM187" i="96"/>
  <c r="AJ187" i="96"/>
  <c r="K187" i="96"/>
  <c r="AL187" i="96"/>
  <c r="M187" i="96"/>
  <c r="L188" i="96"/>
  <c r="AM188" i="96"/>
  <c r="AJ188" i="96"/>
  <c r="K188" i="96"/>
  <c r="AL188" i="96"/>
  <c r="M188" i="96"/>
  <c r="L189" i="96"/>
  <c r="AM189" i="96"/>
  <c r="AJ189" i="96"/>
  <c r="K189" i="96"/>
  <c r="AL189" i="96"/>
  <c r="M189" i="96"/>
  <c r="L190" i="96"/>
  <c r="AM190" i="96"/>
  <c r="AJ190" i="96"/>
  <c r="K190" i="96"/>
  <c r="AL190" i="96"/>
  <c r="M190" i="96"/>
  <c r="L191" i="96"/>
  <c r="AM191" i="96"/>
  <c r="AJ191" i="96"/>
  <c r="K191" i="96"/>
  <c r="AL191" i="96"/>
  <c r="M191" i="96"/>
  <c r="L192" i="96"/>
  <c r="AM192" i="96"/>
  <c r="AJ192" i="96"/>
  <c r="K192" i="96"/>
  <c r="AL192" i="96"/>
  <c r="M192" i="96"/>
  <c r="L193" i="96"/>
  <c r="AM193" i="96"/>
  <c r="AJ193" i="96"/>
  <c r="K193" i="96"/>
  <c r="AL193" i="96"/>
  <c r="M193" i="96"/>
  <c r="L194" i="96"/>
  <c r="AM194" i="96"/>
  <c r="AJ194" i="96"/>
  <c r="K194" i="96"/>
  <c r="AL194" i="96"/>
  <c r="M194" i="96"/>
  <c r="L195" i="96"/>
  <c r="AM195" i="96"/>
  <c r="AJ195" i="96"/>
  <c r="K195" i="96"/>
  <c r="AL195" i="96"/>
  <c r="M195" i="96"/>
  <c r="L196" i="96"/>
  <c r="AM196" i="96"/>
  <c r="AJ196" i="96"/>
  <c r="K196" i="96"/>
  <c r="AL196" i="96"/>
  <c r="M196" i="96"/>
  <c r="L197" i="96"/>
  <c r="AM197" i="96"/>
  <c r="AJ197" i="96"/>
  <c r="K197" i="96"/>
  <c r="AL197" i="96"/>
  <c r="M197" i="96"/>
  <c r="L198" i="96"/>
  <c r="AM198" i="96"/>
  <c r="AJ198" i="96"/>
  <c r="K198" i="96"/>
  <c r="AL198" i="96"/>
  <c r="M198" i="96"/>
  <c r="L199" i="96"/>
  <c r="AM199" i="96"/>
  <c r="AJ199" i="96"/>
  <c r="K199" i="96"/>
  <c r="AL199" i="96"/>
  <c r="M199" i="96"/>
  <c r="L200" i="96"/>
  <c r="AM200" i="96"/>
  <c r="AJ200" i="96"/>
  <c r="K200" i="96"/>
  <c r="AL200" i="96"/>
  <c r="M200" i="96"/>
  <c r="L201" i="96"/>
  <c r="AM201" i="96"/>
  <c r="AJ201" i="96"/>
  <c r="K201" i="96"/>
  <c r="AL201" i="96"/>
  <c r="M201" i="96"/>
  <c r="L202" i="96"/>
  <c r="AM202" i="96"/>
  <c r="AJ202" i="96"/>
  <c r="K202" i="96"/>
  <c r="AL202" i="96"/>
  <c r="M202" i="96"/>
  <c r="L203" i="96"/>
  <c r="AM203" i="96"/>
  <c r="AJ203" i="96"/>
  <c r="K203" i="96"/>
  <c r="AL203" i="96"/>
  <c r="M203" i="96"/>
  <c r="L204" i="96"/>
  <c r="AM204" i="96"/>
  <c r="AJ204" i="96"/>
  <c r="K204" i="96"/>
  <c r="AL204" i="96"/>
  <c r="M204" i="96"/>
  <c r="L205" i="96"/>
  <c r="AM205" i="96"/>
  <c r="AJ205" i="96"/>
  <c r="K205" i="96"/>
  <c r="AL205" i="96"/>
  <c r="M205" i="96"/>
  <c r="L206" i="96"/>
  <c r="AM206" i="96"/>
  <c r="AJ206" i="96"/>
  <c r="K206" i="96"/>
  <c r="AL206" i="96"/>
  <c r="M206" i="96"/>
  <c r="L207" i="96"/>
  <c r="AM207" i="96"/>
  <c r="AJ207" i="96"/>
  <c r="K207" i="96"/>
  <c r="AL207" i="96"/>
  <c r="M207" i="96"/>
  <c r="L208" i="96"/>
  <c r="AM208" i="96"/>
  <c r="AJ208" i="96"/>
  <c r="K208" i="96"/>
  <c r="AL208" i="96"/>
  <c r="M208" i="96"/>
  <c r="L209" i="96"/>
  <c r="AM209" i="96"/>
  <c r="AJ209" i="96"/>
  <c r="K209" i="96"/>
  <c r="AL209" i="96"/>
  <c r="M209" i="96"/>
  <c r="L210" i="96"/>
  <c r="AM210" i="96"/>
  <c r="AJ210" i="96"/>
  <c r="K210" i="96"/>
  <c r="AL210" i="96"/>
  <c r="M210" i="96"/>
  <c r="L211" i="96"/>
  <c r="AM211" i="96"/>
  <c r="AJ211" i="96"/>
  <c r="K211" i="96"/>
  <c r="AL211" i="96"/>
  <c r="M211" i="96"/>
  <c r="L212" i="96"/>
  <c r="AM212" i="96"/>
  <c r="AJ212" i="96"/>
  <c r="K212" i="96"/>
  <c r="AL212" i="96"/>
  <c r="M212" i="96"/>
  <c r="L213" i="96"/>
  <c r="AM213" i="96"/>
  <c r="AJ213" i="96"/>
  <c r="K213" i="96"/>
  <c r="AL213" i="96"/>
  <c r="M213" i="96"/>
  <c r="L214" i="96"/>
  <c r="AM214" i="96"/>
  <c r="AJ214" i="96"/>
  <c r="K214" i="96"/>
  <c r="AL214" i="96"/>
  <c r="M214" i="96"/>
  <c r="L215" i="96"/>
  <c r="AM215" i="96"/>
  <c r="AJ215" i="96"/>
  <c r="K215" i="96"/>
  <c r="AL215" i="96"/>
  <c r="M215" i="96"/>
  <c r="C11" i="96"/>
  <c r="C4" i="96"/>
  <c r="C12" i="96"/>
  <c r="H35" i="54"/>
  <c r="E3" i="97"/>
  <c r="L16" i="97"/>
  <c r="AM16" i="97"/>
  <c r="H3" i="97"/>
  <c r="AJ16" i="97"/>
  <c r="K16" i="97"/>
  <c r="AL16" i="97"/>
  <c r="M16" i="97"/>
  <c r="L17" i="97"/>
  <c r="AM17" i="97"/>
  <c r="AJ17" i="97"/>
  <c r="K17" i="97"/>
  <c r="AL17" i="97"/>
  <c r="M17" i="97"/>
  <c r="L18" i="97"/>
  <c r="AM18" i="97"/>
  <c r="AJ18" i="97"/>
  <c r="K18" i="97"/>
  <c r="AL18" i="97"/>
  <c r="M18" i="97"/>
  <c r="L19" i="97"/>
  <c r="AM19" i="97"/>
  <c r="AJ19" i="97"/>
  <c r="K19" i="97"/>
  <c r="AL19" i="97"/>
  <c r="M19" i="97"/>
  <c r="L20" i="97"/>
  <c r="AM20" i="97"/>
  <c r="AJ20" i="97"/>
  <c r="K20" i="97"/>
  <c r="AL20" i="97"/>
  <c r="M20" i="97"/>
  <c r="L21" i="97"/>
  <c r="AM21" i="97"/>
  <c r="AJ21" i="97"/>
  <c r="K21" i="97"/>
  <c r="AL21" i="97"/>
  <c r="M21" i="97"/>
  <c r="L22" i="97"/>
  <c r="AM22" i="97"/>
  <c r="AJ22" i="97"/>
  <c r="K22" i="97"/>
  <c r="AL22" i="97"/>
  <c r="M22" i="97"/>
  <c r="L23" i="97"/>
  <c r="AM23" i="97"/>
  <c r="AJ23" i="97"/>
  <c r="K23" i="97"/>
  <c r="AL23" i="97"/>
  <c r="M23" i="97"/>
  <c r="L24" i="97"/>
  <c r="AM24" i="97"/>
  <c r="AJ24" i="97"/>
  <c r="K24" i="97"/>
  <c r="AL24" i="97"/>
  <c r="M24" i="97"/>
  <c r="L25" i="97"/>
  <c r="AM25" i="97"/>
  <c r="AJ25" i="97"/>
  <c r="K25" i="97"/>
  <c r="AL25" i="97"/>
  <c r="M25" i="97"/>
  <c r="L26" i="97"/>
  <c r="AM26" i="97"/>
  <c r="AJ26" i="97"/>
  <c r="K26" i="97"/>
  <c r="AL26" i="97"/>
  <c r="M26" i="97"/>
  <c r="L27" i="97"/>
  <c r="AM27" i="97"/>
  <c r="AJ27" i="97"/>
  <c r="K27" i="97"/>
  <c r="AL27" i="97"/>
  <c r="M27" i="97"/>
  <c r="L28" i="97"/>
  <c r="AM28" i="97"/>
  <c r="AJ28" i="97"/>
  <c r="K28" i="97"/>
  <c r="AL28" i="97"/>
  <c r="M28" i="97"/>
  <c r="L29" i="97"/>
  <c r="AM29" i="97"/>
  <c r="AJ29" i="97"/>
  <c r="K29" i="97"/>
  <c r="AL29" i="97"/>
  <c r="M29" i="97"/>
  <c r="L30" i="97"/>
  <c r="AM30" i="97"/>
  <c r="AJ30" i="97"/>
  <c r="K30" i="97"/>
  <c r="AL30" i="97"/>
  <c r="M30" i="97"/>
  <c r="L31" i="97"/>
  <c r="AM31" i="97"/>
  <c r="AJ31" i="97"/>
  <c r="K31" i="97"/>
  <c r="AL31" i="97"/>
  <c r="M31" i="97"/>
  <c r="L32" i="97"/>
  <c r="AM32" i="97"/>
  <c r="AJ32" i="97"/>
  <c r="K32" i="97"/>
  <c r="AL32" i="97"/>
  <c r="M32" i="97"/>
  <c r="L33" i="97"/>
  <c r="AM33" i="97"/>
  <c r="AJ33" i="97"/>
  <c r="K33" i="97"/>
  <c r="AL33" i="97"/>
  <c r="M33" i="97"/>
  <c r="L34" i="97"/>
  <c r="AM34" i="97"/>
  <c r="AJ34" i="97"/>
  <c r="K34" i="97"/>
  <c r="AL34" i="97"/>
  <c r="M34" i="97"/>
  <c r="L35" i="97"/>
  <c r="AM35" i="97"/>
  <c r="AJ35" i="97"/>
  <c r="K35" i="97"/>
  <c r="AL35" i="97"/>
  <c r="M35" i="97"/>
  <c r="L36" i="97"/>
  <c r="AM36" i="97"/>
  <c r="AJ36" i="97"/>
  <c r="K36" i="97"/>
  <c r="AL36" i="97"/>
  <c r="M36" i="97"/>
  <c r="L37" i="97"/>
  <c r="AM37" i="97"/>
  <c r="AJ37" i="97"/>
  <c r="K37" i="97"/>
  <c r="AL37" i="97"/>
  <c r="M37" i="97"/>
  <c r="L38" i="97"/>
  <c r="AM38" i="97"/>
  <c r="AJ38" i="97"/>
  <c r="K38" i="97"/>
  <c r="AL38" i="97"/>
  <c r="M38" i="97"/>
  <c r="L39" i="97"/>
  <c r="AM39" i="97"/>
  <c r="AJ39" i="97"/>
  <c r="K39" i="97"/>
  <c r="AL39" i="97"/>
  <c r="M39" i="97"/>
  <c r="L40" i="97"/>
  <c r="AM40" i="97"/>
  <c r="AJ40" i="97"/>
  <c r="K40" i="97"/>
  <c r="AL40" i="97"/>
  <c r="M40" i="97"/>
  <c r="L41" i="97"/>
  <c r="AM41" i="97"/>
  <c r="AJ41" i="97"/>
  <c r="K41" i="97"/>
  <c r="AL41" i="97"/>
  <c r="M41" i="97"/>
  <c r="L42" i="97"/>
  <c r="AM42" i="97"/>
  <c r="AJ42" i="97"/>
  <c r="K42" i="97"/>
  <c r="AL42" i="97"/>
  <c r="M42" i="97"/>
  <c r="L43" i="97"/>
  <c r="AM43" i="97"/>
  <c r="AJ43" i="97"/>
  <c r="K43" i="97"/>
  <c r="AL43" i="97"/>
  <c r="M43" i="97"/>
  <c r="L44" i="97"/>
  <c r="AM44" i="97"/>
  <c r="AJ44" i="97"/>
  <c r="K44" i="97"/>
  <c r="AL44" i="97"/>
  <c r="M44" i="97"/>
  <c r="L45" i="97"/>
  <c r="AM45" i="97"/>
  <c r="AJ45" i="97"/>
  <c r="K45" i="97"/>
  <c r="AL45" i="97"/>
  <c r="M45" i="97"/>
  <c r="L46" i="97"/>
  <c r="AM46" i="97"/>
  <c r="AJ46" i="97"/>
  <c r="K46" i="97"/>
  <c r="AL46" i="97"/>
  <c r="M46" i="97"/>
  <c r="L47" i="97"/>
  <c r="AM47" i="97"/>
  <c r="AJ47" i="97"/>
  <c r="K47" i="97"/>
  <c r="AL47" i="97"/>
  <c r="M47" i="97"/>
  <c r="L48" i="97"/>
  <c r="AM48" i="97"/>
  <c r="AJ48" i="97"/>
  <c r="K48" i="97"/>
  <c r="AL48" i="97"/>
  <c r="M48" i="97"/>
  <c r="L49" i="97"/>
  <c r="AM49" i="97"/>
  <c r="AJ49" i="97"/>
  <c r="K49" i="97"/>
  <c r="AL49" i="97"/>
  <c r="M49" i="97"/>
  <c r="L50" i="97"/>
  <c r="AM50" i="97"/>
  <c r="AJ50" i="97"/>
  <c r="K50" i="97"/>
  <c r="AL50" i="97"/>
  <c r="M50" i="97"/>
  <c r="L51" i="97"/>
  <c r="AM51" i="97"/>
  <c r="AJ51" i="97"/>
  <c r="K51" i="97"/>
  <c r="AL51" i="97"/>
  <c r="M51" i="97"/>
  <c r="L52" i="97"/>
  <c r="AM52" i="97"/>
  <c r="AJ52" i="97"/>
  <c r="K52" i="97"/>
  <c r="AL52" i="97"/>
  <c r="M52" i="97"/>
  <c r="L53" i="97"/>
  <c r="AM53" i="97"/>
  <c r="AJ53" i="97"/>
  <c r="K53" i="97"/>
  <c r="AL53" i="97"/>
  <c r="M53" i="97"/>
  <c r="L54" i="97"/>
  <c r="AM54" i="97"/>
  <c r="AJ54" i="97"/>
  <c r="K54" i="97"/>
  <c r="AL54" i="97"/>
  <c r="M54" i="97"/>
  <c r="L55" i="97"/>
  <c r="AM55" i="97"/>
  <c r="AJ55" i="97"/>
  <c r="K55" i="97"/>
  <c r="AL55" i="97"/>
  <c r="M55" i="97"/>
  <c r="L56" i="97"/>
  <c r="AM56" i="97"/>
  <c r="AJ56" i="97"/>
  <c r="K56" i="97"/>
  <c r="AL56" i="97"/>
  <c r="M56" i="97"/>
  <c r="L57" i="97"/>
  <c r="AM57" i="97"/>
  <c r="AJ57" i="97"/>
  <c r="K57" i="97"/>
  <c r="AL57" i="97"/>
  <c r="M57" i="97"/>
  <c r="L58" i="97"/>
  <c r="AM58" i="97"/>
  <c r="AJ58" i="97"/>
  <c r="K58" i="97"/>
  <c r="AL58" i="97"/>
  <c r="M58" i="97"/>
  <c r="L59" i="97"/>
  <c r="AM59" i="97"/>
  <c r="AJ59" i="97"/>
  <c r="K59" i="97"/>
  <c r="AL59" i="97"/>
  <c r="M59" i="97"/>
  <c r="L60" i="97"/>
  <c r="AM60" i="97"/>
  <c r="AJ60" i="97"/>
  <c r="K60" i="97"/>
  <c r="AL60" i="97"/>
  <c r="M60" i="97"/>
  <c r="L61" i="97"/>
  <c r="AM61" i="97"/>
  <c r="AJ61" i="97"/>
  <c r="K61" i="97"/>
  <c r="AL61" i="97"/>
  <c r="M61" i="97"/>
  <c r="L62" i="97"/>
  <c r="AM62" i="97"/>
  <c r="AJ62" i="97"/>
  <c r="K62" i="97"/>
  <c r="AL62" i="97"/>
  <c r="M62" i="97"/>
  <c r="L63" i="97"/>
  <c r="AM63" i="97"/>
  <c r="AJ63" i="97"/>
  <c r="K63" i="97"/>
  <c r="AL63" i="97"/>
  <c r="M63" i="97"/>
  <c r="L64" i="97"/>
  <c r="AM64" i="97"/>
  <c r="AJ64" i="97"/>
  <c r="K64" i="97"/>
  <c r="AL64" i="97"/>
  <c r="M64" i="97"/>
  <c r="L65" i="97"/>
  <c r="AM65" i="97"/>
  <c r="AJ65" i="97"/>
  <c r="K65" i="97"/>
  <c r="AL65" i="97"/>
  <c r="M65" i="97"/>
  <c r="L66" i="97"/>
  <c r="AM66" i="97"/>
  <c r="AJ66" i="97"/>
  <c r="K66" i="97"/>
  <c r="AL66" i="97"/>
  <c r="M66" i="97"/>
  <c r="L67" i="97"/>
  <c r="AM67" i="97"/>
  <c r="AJ67" i="97"/>
  <c r="K67" i="97"/>
  <c r="AL67" i="97"/>
  <c r="M67" i="97"/>
  <c r="L68" i="97"/>
  <c r="AM68" i="97"/>
  <c r="AJ68" i="97"/>
  <c r="K68" i="97"/>
  <c r="AL68" i="97"/>
  <c r="M68" i="97"/>
  <c r="L69" i="97"/>
  <c r="AM69" i="97"/>
  <c r="AJ69" i="97"/>
  <c r="K69" i="97"/>
  <c r="AL69" i="97"/>
  <c r="M69" i="97"/>
  <c r="L70" i="97"/>
  <c r="AM70" i="97"/>
  <c r="AJ70" i="97"/>
  <c r="K70" i="97"/>
  <c r="AL70" i="97"/>
  <c r="M70" i="97"/>
  <c r="L71" i="97"/>
  <c r="AM71" i="97"/>
  <c r="AJ71" i="97"/>
  <c r="K71" i="97"/>
  <c r="AL71" i="97"/>
  <c r="M71" i="97"/>
  <c r="L72" i="97"/>
  <c r="AM72" i="97"/>
  <c r="AJ72" i="97"/>
  <c r="K72" i="97"/>
  <c r="AL72" i="97"/>
  <c r="M72" i="97"/>
  <c r="L73" i="97"/>
  <c r="AM73" i="97"/>
  <c r="AJ73" i="97"/>
  <c r="K73" i="97"/>
  <c r="AL73" i="97"/>
  <c r="M73" i="97"/>
  <c r="L74" i="97"/>
  <c r="AM74" i="97"/>
  <c r="AJ74" i="97"/>
  <c r="K74" i="97"/>
  <c r="AL74" i="97"/>
  <c r="M74" i="97"/>
  <c r="L75" i="97"/>
  <c r="AM75" i="97"/>
  <c r="AJ75" i="97"/>
  <c r="K75" i="97"/>
  <c r="AL75" i="97"/>
  <c r="M75" i="97"/>
  <c r="L76" i="97"/>
  <c r="AM76" i="97"/>
  <c r="AJ76" i="97"/>
  <c r="K76" i="97"/>
  <c r="AL76" i="97"/>
  <c r="M76" i="97"/>
  <c r="L77" i="97"/>
  <c r="AM77" i="97"/>
  <c r="AJ77" i="97"/>
  <c r="K77" i="97"/>
  <c r="AL77" i="97"/>
  <c r="M77" i="97"/>
  <c r="L78" i="97"/>
  <c r="AM78" i="97"/>
  <c r="AJ78" i="97"/>
  <c r="K78" i="97"/>
  <c r="AL78" i="97"/>
  <c r="M78" i="97"/>
  <c r="L79" i="97"/>
  <c r="AM79" i="97"/>
  <c r="AJ79" i="97"/>
  <c r="K79" i="97"/>
  <c r="AL79" i="97"/>
  <c r="M79" i="97"/>
  <c r="L80" i="97"/>
  <c r="AM80" i="97"/>
  <c r="AJ80" i="97"/>
  <c r="K80" i="97"/>
  <c r="AL80" i="97"/>
  <c r="M80" i="97"/>
  <c r="L81" i="97"/>
  <c r="AM81" i="97"/>
  <c r="AJ81" i="97"/>
  <c r="K81" i="97"/>
  <c r="AL81" i="97"/>
  <c r="M81" i="97"/>
  <c r="L82" i="97"/>
  <c r="AM82" i="97"/>
  <c r="AJ82" i="97"/>
  <c r="K82" i="97"/>
  <c r="AL82" i="97"/>
  <c r="M82" i="97"/>
  <c r="L83" i="97"/>
  <c r="AM83" i="97"/>
  <c r="AJ83" i="97"/>
  <c r="K83" i="97"/>
  <c r="AL83" i="97"/>
  <c r="M83" i="97"/>
  <c r="L84" i="97"/>
  <c r="AM84" i="97"/>
  <c r="AJ84" i="97"/>
  <c r="K84" i="97"/>
  <c r="AL84" i="97"/>
  <c r="M84" i="97"/>
  <c r="L85" i="97"/>
  <c r="AM85" i="97"/>
  <c r="AJ85" i="97"/>
  <c r="K85" i="97"/>
  <c r="AL85" i="97"/>
  <c r="M85" i="97"/>
  <c r="L86" i="97"/>
  <c r="AM86" i="97"/>
  <c r="AJ86" i="97"/>
  <c r="K86" i="97"/>
  <c r="AL86" i="97"/>
  <c r="M86" i="97"/>
  <c r="L87" i="97"/>
  <c r="AM87" i="97"/>
  <c r="AJ87" i="97"/>
  <c r="K87" i="97"/>
  <c r="AL87" i="97"/>
  <c r="M87" i="97"/>
  <c r="L88" i="97"/>
  <c r="AM88" i="97"/>
  <c r="AJ88" i="97"/>
  <c r="K88" i="97"/>
  <c r="AL88" i="97"/>
  <c r="M88" i="97"/>
  <c r="L89" i="97"/>
  <c r="AM89" i="97"/>
  <c r="AJ89" i="97"/>
  <c r="K89" i="97"/>
  <c r="AL89" i="97"/>
  <c r="M89" i="97"/>
  <c r="L90" i="97"/>
  <c r="AM90" i="97"/>
  <c r="AJ90" i="97"/>
  <c r="K90" i="97"/>
  <c r="AL90" i="97"/>
  <c r="M90" i="97"/>
  <c r="L91" i="97"/>
  <c r="AM91" i="97"/>
  <c r="AJ91" i="97"/>
  <c r="K91" i="97"/>
  <c r="AL91" i="97"/>
  <c r="M91" i="97"/>
  <c r="L92" i="97"/>
  <c r="AM92" i="97"/>
  <c r="AJ92" i="97"/>
  <c r="K92" i="97"/>
  <c r="AL92" i="97"/>
  <c r="M92" i="97"/>
  <c r="L93" i="97"/>
  <c r="AM93" i="97"/>
  <c r="AJ93" i="97"/>
  <c r="K93" i="97"/>
  <c r="AL93" i="97"/>
  <c r="M93" i="97"/>
  <c r="L94" i="97"/>
  <c r="AM94" i="97"/>
  <c r="AJ94" i="97"/>
  <c r="K94" i="97"/>
  <c r="AL94" i="97"/>
  <c r="M94" i="97"/>
  <c r="L95" i="97"/>
  <c r="AM95" i="97"/>
  <c r="AJ95" i="97"/>
  <c r="K95" i="97"/>
  <c r="AL95" i="97"/>
  <c r="M95" i="97"/>
  <c r="L96" i="97"/>
  <c r="AM96" i="97"/>
  <c r="AJ96" i="97"/>
  <c r="K96" i="97"/>
  <c r="AL96" i="97"/>
  <c r="M96" i="97"/>
  <c r="L97" i="97"/>
  <c r="AM97" i="97"/>
  <c r="AJ97" i="97"/>
  <c r="K97" i="97"/>
  <c r="AL97" i="97"/>
  <c r="M97" i="97"/>
  <c r="L98" i="97"/>
  <c r="AM98" i="97"/>
  <c r="AJ98" i="97"/>
  <c r="K98" i="97"/>
  <c r="AL98" i="97"/>
  <c r="M98" i="97"/>
  <c r="L99" i="97"/>
  <c r="AM99" i="97"/>
  <c r="AJ99" i="97"/>
  <c r="K99" i="97"/>
  <c r="AL99" i="97"/>
  <c r="M99" i="97"/>
  <c r="L100" i="97"/>
  <c r="AM100" i="97"/>
  <c r="AJ100" i="97"/>
  <c r="K100" i="97"/>
  <c r="AL100" i="97"/>
  <c r="M100" i="97"/>
  <c r="L101" i="97"/>
  <c r="AM101" i="97"/>
  <c r="AJ101" i="97"/>
  <c r="K101" i="97"/>
  <c r="AL101" i="97"/>
  <c r="M101" i="97"/>
  <c r="L102" i="97"/>
  <c r="AM102" i="97"/>
  <c r="AJ102" i="97"/>
  <c r="K102" i="97"/>
  <c r="AL102" i="97"/>
  <c r="M102" i="97"/>
  <c r="L103" i="97"/>
  <c r="AM103" i="97"/>
  <c r="AJ103" i="97"/>
  <c r="K103" i="97"/>
  <c r="AL103" i="97"/>
  <c r="M103" i="97"/>
  <c r="L104" i="97"/>
  <c r="AM104" i="97"/>
  <c r="AJ104" i="97"/>
  <c r="K104" i="97"/>
  <c r="AL104" i="97"/>
  <c r="M104" i="97"/>
  <c r="L105" i="97"/>
  <c r="AM105" i="97"/>
  <c r="AJ105" i="97"/>
  <c r="K105" i="97"/>
  <c r="AL105" i="97"/>
  <c r="M105" i="97"/>
  <c r="L106" i="97"/>
  <c r="AM106" i="97"/>
  <c r="AJ106" i="97"/>
  <c r="K106" i="97"/>
  <c r="AL106" i="97"/>
  <c r="M106" i="97"/>
  <c r="L107" i="97"/>
  <c r="AM107" i="97"/>
  <c r="AJ107" i="97"/>
  <c r="K107" i="97"/>
  <c r="AL107" i="97"/>
  <c r="M107" i="97"/>
  <c r="L108" i="97"/>
  <c r="AM108" i="97"/>
  <c r="AJ108" i="97"/>
  <c r="K108" i="97"/>
  <c r="AL108" i="97"/>
  <c r="M108" i="97"/>
  <c r="L109" i="97"/>
  <c r="AM109" i="97"/>
  <c r="AJ109" i="97"/>
  <c r="K109" i="97"/>
  <c r="AL109" i="97"/>
  <c r="M109" i="97"/>
  <c r="L110" i="97"/>
  <c r="AM110" i="97"/>
  <c r="AJ110" i="97"/>
  <c r="K110" i="97"/>
  <c r="AL110" i="97"/>
  <c r="M110" i="97"/>
  <c r="L111" i="97"/>
  <c r="AM111" i="97"/>
  <c r="AJ111" i="97"/>
  <c r="K111" i="97"/>
  <c r="AL111" i="97"/>
  <c r="M111" i="97"/>
  <c r="L112" i="97"/>
  <c r="AM112" i="97"/>
  <c r="AJ112" i="97"/>
  <c r="K112" i="97"/>
  <c r="AL112" i="97"/>
  <c r="M112" i="97"/>
  <c r="L113" i="97"/>
  <c r="AM113" i="97"/>
  <c r="AJ113" i="97"/>
  <c r="K113" i="97"/>
  <c r="AL113" i="97"/>
  <c r="M113" i="97"/>
  <c r="L114" i="97"/>
  <c r="AM114" i="97"/>
  <c r="AJ114" i="97"/>
  <c r="K114" i="97"/>
  <c r="AL114" i="97"/>
  <c r="M114" i="97"/>
  <c r="L115" i="97"/>
  <c r="AM115" i="97"/>
  <c r="AJ115" i="97"/>
  <c r="K115" i="97"/>
  <c r="AL115" i="97"/>
  <c r="M115" i="97"/>
  <c r="L116" i="97"/>
  <c r="AM116" i="97"/>
  <c r="AJ116" i="97"/>
  <c r="K116" i="97"/>
  <c r="AL116" i="97"/>
  <c r="M116" i="97"/>
  <c r="L117" i="97"/>
  <c r="AM117" i="97"/>
  <c r="AJ117" i="97"/>
  <c r="K117" i="97"/>
  <c r="AL117" i="97"/>
  <c r="M117" i="97"/>
  <c r="L118" i="97"/>
  <c r="AM118" i="97"/>
  <c r="AJ118" i="97"/>
  <c r="K118" i="97"/>
  <c r="AL118" i="97"/>
  <c r="M118" i="97"/>
  <c r="L119" i="97"/>
  <c r="AM119" i="97"/>
  <c r="AJ119" i="97"/>
  <c r="K119" i="97"/>
  <c r="AL119" i="97"/>
  <c r="M119" i="97"/>
  <c r="L120" i="97"/>
  <c r="AM120" i="97"/>
  <c r="AJ120" i="97"/>
  <c r="K120" i="97"/>
  <c r="AL120" i="97"/>
  <c r="M120" i="97"/>
  <c r="L121" i="97"/>
  <c r="AM121" i="97"/>
  <c r="AJ121" i="97"/>
  <c r="K121" i="97"/>
  <c r="AL121" i="97"/>
  <c r="M121" i="97"/>
  <c r="L122" i="97"/>
  <c r="AM122" i="97"/>
  <c r="AJ122" i="97"/>
  <c r="K122" i="97"/>
  <c r="AL122" i="97"/>
  <c r="M122" i="97"/>
  <c r="L123" i="97"/>
  <c r="AM123" i="97"/>
  <c r="AJ123" i="97"/>
  <c r="K123" i="97"/>
  <c r="AL123" i="97"/>
  <c r="M123" i="97"/>
  <c r="L124" i="97"/>
  <c r="AM124" i="97"/>
  <c r="AJ124" i="97"/>
  <c r="K124" i="97"/>
  <c r="AL124" i="97"/>
  <c r="M124" i="97"/>
  <c r="L125" i="97"/>
  <c r="AM125" i="97"/>
  <c r="AJ125" i="97"/>
  <c r="K125" i="97"/>
  <c r="AL125" i="97"/>
  <c r="M125" i="97"/>
  <c r="L126" i="97"/>
  <c r="AM126" i="97"/>
  <c r="AJ126" i="97"/>
  <c r="K126" i="97"/>
  <c r="AL126" i="97"/>
  <c r="M126" i="97"/>
  <c r="L127" i="97"/>
  <c r="AM127" i="97"/>
  <c r="AJ127" i="97"/>
  <c r="K127" i="97"/>
  <c r="AL127" i="97"/>
  <c r="M127" i="97"/>
  <c r="L128" i="97"/>
  <c r="AM128" i="97"/>
  <c r="AJ128" i="97"/>
  <c r="K128" i="97"/>
  <c r="AL128" i="97"/>
  <c r="M128" i="97"/>
  <c r="L129" i="97"/>
  <c r="AM129" i="97"/>
  <c r="AJ129" i="97"/>
  <c r="K129" i="97"/>
  <c r="AL129" i="97"/>
  <c r="M129" i="97"/>
  <c r="L130" i="97"/>
  <c r="AM130" i="97"/>
  <c r="AJ130" i="97"/>
  <c r="K130" i="97"/>
  <c r="AL130" i="97"/>
  <c r="M130" i="97"/>
  <c r="L131" i="97"/>
  <c r="AM131" i="97"/>
  <c r="AJ131" i="97"/>
  <c r="K131" i="97"/>
  <c r="AL131" i="97"/>
  <c r="M131" i="97"/>
  <c r="L132" i="97"/>
  <c r="AM132" i="97"/>
  <c r="AJ132" i="97"/>
  <c r="K132" i="97"/>
  <c r="AL132" i="97"/>
  <c r="M132" i="97"/>
  <c r="L133" i="97"/>
  <c r="AM133" i="97"/>
  <c r="AJ133" i="97"/>
  <c r="K133" i="97"/>
  <c r="AL133" i="97"/>
  <c r="M133" i="97"/>
  <c r="L134" i="97"/>
  <c r="AM134" i="97"/>
  <c r="AJ134" i="97"/>
  <c r="K134" i="97"/>
  <c r="AL134" i="97"/>
  <c r="M134" i="97"/>
  <c r="L135" i="97"/>
  <c r="AM135" i="97"/>
  <c r="AJ135" i="97"/>
  <c r="K135" i="97"/>
  <c r="AL135" i="97"/>
  <c r="M135" i="97"/>
  <c r="L136" i="97"/>
  <c r="AM136" i="97"/>
  <c r="AJ136" i="97"/>
  <c r="K136" i="97"/>
  <c r="AL136" i="97"/>
  <c r="M136" i="97"/>
  <c r="L137" i="97"/>
  <c r="AM137" i="97"/>
  <c r="AJ137" i="97"/>
  <c r="K137" i="97"/>
  <c r="AL137" i="97"/>
  <c r="M137" i="97"/>
  <c r="L138" i="97"/>
  <c r="AM138" i="97"/>
  <c r="AJ138" i="97"/>
  <c r="K138" i="97"/>
  <c r="AL138" i="97"/>
  <c r="M138" i="97"/>
  <c r="L139" i="97"/>
  <c r="AM139" i="97"/>
  <c r="AJ139" i="97"/>
  <c r="K139" i="97"/>
  <c r="AL139" i="97"/>
  <c r="M139" i="97"/>
  <c r="L140" i="97"/>
  <c r="AM140" i="97"/>
  <c r="AJ140" i="97"/>
  <c r="K140" i="97"/>
  <c r="AL140" i="97"/>
  <c r="M140" i="97"/>
  <c r="L141" i="97"/>
  <c r="AM141" i="97"/>
  <c r="AJ141" i="97"/>
  <c r="K141" i="97"/>
  <c r="AL141" i="97"/>
  <c r="M141" i="97"/>
  <c r="L142" i="97"/>
  <c r="AM142" i="97"/>
  <c r="AJ142" i="97"/>
  <c r="K142" i="97"/>
  <c r="AL142" i="97"/>
  <c r="M142" i="97"/>
  <c r="L143" i="97"/>
  <c r="AM143" i="97"/>
  <c r="AJ143" i="97"/>
  <c r="K143" i="97"/>
  <c r="AL143" i="97"/>
  <c r="M143" i="97"/>
  <c r="L144" i="97"/>
  <c r="AM144" i="97"/>
  <c r="AJ144" i="97"/>
  <c r="K144" i="97"/>
  <c r="AL144" i="97"/>
  <c r="M144" i="97"/>
  <c r="L145" i="97"/>
  <c r="AM145" i="97"/>
  <c r="AJ145" i="97"/>
  <c r="K145" i="97"/>
  <c r="AL145" i="97"/>
  <c r="M145" i="97"/>
  <c r="L146" i="97"/>
  <c r="AM146" i="97"/>
  <c r="AJ146" i="97"/>
  <c r="K146" i="97"/>
  <c r="AL146" i="97"/>
  <c r="M146" i="97"/>
  <c r="L147" i="97"/>
  <c r="AM147" i="97"/>
  <c r="AJ147" i="97"/>
  <c r="K147" i="97"/>
  <c r="AL147" i="97"/>
  <c r="M147" i="97"/>
  <c r="L148" i="97"/>
  <c r="AM148" i="97"/>
  <c r="AJ148" i="97"/>
  <c r="K148" i="97"/>
  <c r="AL148" i="97"/>
  <c r="M148" i="97"/>
  <c r="L149" i="97"/>
  <c r="AM149" i="97"/>
  <c r="AJ149" i="97"/>
  <c r="K149" i="97"/>
  <c r="AL149" i="97"/>
  <c r="M149" i="97"/>
  <c r="L150" i="97"/>
  <c r="AM150" i="97"/>
  <c r="AJ150" i="97"/>
  <c r="K150" i="97"/>
  <c r="AL150" i="97"/>
  <c r="M150" i="97"/>
  <c r="L151" i="97"/>
  <c r="AM151" i="97"/>
  <c r="AJ151" i="97"/>
  <c r="K151" i="97"/>
  <c r="AL151" i="97"/>
  <c r="M151" i="97"/>
  <c r="L152" i="97"/>
  <c r="AM152" i="97"/>
  <c r="AJ152" i="97"/>
  <c r="K152" i="97"/>
  <c r="AL152" i="97"/>
  <c r="M152" i="97"/>
  <c r="L153" i="97"/>
  <c r="AM153" i="97"/>
  <c r="AJ153" i="97"/>
  <c r="K153" i="97"/>
  <c r="AL153" i="97"/>
  <c r="M153" i="97"/>
  <c r="L154" i="97"/>
  <c r="AM154" i="97"/>
  <c r="AJ154" i="97"/>
  <c r="K154" i="97"/>
  <c r="AL154" i="97"/>
  <c r="M154" i="97"/>
  <c r="L155" i="97"/>
  <c r="AM155" i="97"/>
  <c r="AJ155" i="97"/>
  <c r="K155" i="97"/>
  <c r="AL155" i="97"/>
  <c r="M155" i="97"/>
  <c r="L156" i="97"/>
  <c r="AM156" i="97"/>
  <c r="AJ156" i="97"/>
  <c r="K156" i="97"/>
  <c r="AL156" i="97"/>
  <c r="M156" i="97"/>
  <c r="L157" i="97"/>
  <c r="AM157" i="97"/>
  <c r="AJ157" i="97"/>
  <c r="K157" i="97"/>
  <c r="AL157" i="97"/>
  <c r="M157" i="97"/>
  <c r="L158" i="97"/>
  <c r="AM158" i="97"/>
  <c r="AJ158" i="97"/>
  <c r="K158" i="97"/>
  <c r="AL158" i="97"/>
  <c r="M158" i="97"/>
  <c r="L159" i="97"/>
  <c r="AM159" i="97"/>
  <c r="AJ159" i="97"/>
  <c r="K159" i="97"/>
  <c r="AL159" i="97"/>
  <c r="M159" i="97"/>
  <c r="L160" i="97"/>
  <c r="AM160" i="97"/>
  <c r="AJ160" i="97"/>
  <c r="K160" i="97"/>
  <c r="AL160" i="97"/>
  <c r="M160" i="97"/>
  <c r="L161" i="97"/>
  <c r="AM161" i="97"/>
  <c r="AJ161" i="97"/>
  <c r="K161" i="97"/>
  <c r="AL161" i="97"/>
  <c r="M161" i="97"/>
  <c r="L162" i="97"/>
  <c r="AM162" i="97"/>
  <c r="AJ162" i="97"/>
  <c r="K162" i="97"/>
  <c r="AL162" i="97"/>
  <c r="M162" i="97"/>
  <c r="L163" i="97"/>
  <c r="AM163" i="97"/>
  <c r="AJ163" i="97"/>
  <c r="K163" i="97"/>
  <c r="AL163" i="97"/>
  <c r="M163" i="97"/>
  <c r="L164" i="97"/>
  <c r="AM164" i="97"/>
  <c r="AJ164" i="97"/>
  <c r="K164" i="97"/>
  <c r="AL164" i="97"/>
  <c r="M164" i="97"/>
  <c r="L165" i="97"/>
  <c r="AM165" i="97"/>
  <c r="AJ165" i="97"/>
  <c r="K165" i="97"/>
  <c r="AL165" i="97"/>
  <c r="M165" i="97"/>
  <c r="L166" i="97"/>
  <c r="AM166" i="97"/>
  <c r="AJ166" i="97"/>
  <c r="K166" i="97"/>
  <c r="AL166" i="97"/>
  <c r="M166" i="97"/>
  <c r="L167" i="97"/>
  <c r="AM167" i="97"/>
  <c r="AJ167" i="97"/>
  <c r="K167" i="97"/>
  <c r="AL167" i="97"/>
  <c r="M167" i="97"/>
  <c r="L168" i="97"/>
  <c r="AM168" i="97"/>
  <c r="AJ168" i="97"/>
  <c r="K168" i="97"/>
  <c r="AL168" i="97"/>
  <c r="M168" i="97"/>
  <c r="L169" i="97"/>
  <c r="AM169" i="97"/>
  <c r="AJ169" i="97"/>
  <c r="K169" i="97"/>
  <c r="AL169" i="97"/>
  <c r="M169" i="97"/>
  <c r="L170" i="97"/>
  <c r="AM170" i="97"/>
  <c r="AJ170" i="97"/>
  <c r="K170" i="97"/>
  <c r="AL170" i="97"/>
  <c r="M170" i="97"/>
  <c r="L171" i="97"/>
  <c r="AM171" i="97"/>
  <c r="AJ171" i="97"/>
  <c r="K171" i="97"/>
  <c r="AL171" i="97"/>
  <c r="M171" i="97"/>
  <c r="L172" i="97"/>
  <c r="AM172" i="97"/>
  <c r="AJ172" i="97"/>
  <c r="K172" i="97"/>
  <c r="AL172" i="97"/>
  <c r="M172" i="97"/>
  <c r="L173" i="97"/>
  <c r="AM173" i="97"/>
  <c r="AJ173" i="97"/>
  <c r="K173" i="97"/>
  <c r="AL173" i="97"/>
  <c r="M173" i="97"/>
  <c r="L174" i="97"/>
  <c r="AM174" i="97"/>
  <c r="AJ174" i="97"/>
  <c r="K174" i="97"/>
  <c r="AL174" i="97"/>
  <c r="M174" i="97"/>
  <c r="L175" i="97"/>
  <c r="AM175" i="97"/>
  <c r="AJ175" i="97"/>
  <c r="K175" i="97"/>
  <c r="AL175" i="97"/>
  <c r="M175" i="97"/>
  <c r="L176" i="97"/>
  <c r="AM176" i="97"/>
  <c r="AJ176" i="97"/>
  <c r="K176" i="97"/>
  <c r="AL176" i="97"/>
  <c r="M176" i="97"/>
  <c r="L177" i="97"/>
  <c r="AM177" i="97"/>
  <c r="AJ177" i="97"/>
  <c r="K177" i="97"/>
  <c r="AL177" i="97"/>
  <c r="M177" i="97"/>
  <c r="L178" i="97"/>
  <c r="AM178" i="97"/>
  <c r="AJ178" i="97"/>
  <c r="K178" i="97"/>
  <c r="AL178" i="97"/>
  <c r="M178" i="97"/>
  <c r="L179" i="97"/>
  <c r="AM179" i="97"/>
  <c r="AJ179" i="97"/>
  <c r="K179" i="97"/>
  <c r="AL179" i="97"/>
  <c r="M179" i="97"/>
  <c r="L180" i="97"/>
  <c r="AM180" i="97"/>
  <c r="AJ180" i="97"/>
  <c r="K180" i="97"/>
  <c r="AL180" i="97"/>
  <c r="M180" i="97"/>
  <c r="L181" i="97"/>
  <c r="AM181" i="97"/>
  <c r="AJ181" i="97"/>
  <c r="K181" i="97"/>
  <c r="AL181" i="97"/>
  <c r="M181" i="97"/>
  <c r="L182" i="97"/>
  <c r="AM182" i="97"/>
  <c r="AJ182" i="97"/>
  <c r="K182" i="97"/>
  <c r="AL182" i="97"/>
  <c r="M182" i="97"/>
  <c r="L183" i="97"/>
  <c r="AM183" i="97"/>
  <c r="AJ183" i="97"/>
  <c r="K183" i="97"/>
  <c r="AL183" i="97"/>
  <c r="M183" i="97"/>
  <c r="L184" i="97"/>
  <c r="AM184" i="97"/>
  <c r="AJ184" i="97"/>
  <c r="K184" i="97"/>
  <c r="AL184" i="97"/>
  <c r="M184" i="97"/>
  <c r="L185" i="97"/>
  <c r="AM185" i="97"/>
  <c r="AJ185" i="97"/>
  <c r="K185" i="97"/>
  <c r="AL185" i="97"/>
  <c r="M185" i="97"/>
  <c r="L186" i="97"/>
  <c r="AM186" i="97"/>
  <c r="AJ186" i="97"/>
  <c r="K186" i="97"/>
  <c r="AL186" i="97"/>
  <c r="M186" i="97"/>
  <c r="L187" i="97"/>
  <c r="AM187" i="97"/>
  <c r="AJ187" i="97"/>
  <c r="K187" i="97"/>
  <c r="AL187" i="97"/>
  <c r="M187" i="97"/>
  <c r="L188" i="97"/>
  <c r="AM188" i="97"/>
  <c r="AJ188" i="97"/>
  <c r="K188" i="97"/>
  <c r="AL188" i="97"/>
  <c r="M188" i="97"/>
  <c r="L189" i="97"/>
  <c r="AM189" i="97"/>
  <c r="AJ189" i="97"/>
  <c r="K189" i="97"/>
  <c r="AL189" i="97"/>
  <c r="M189" i="97"/>
  <c r="L190" i="97"/>
  <c r="AM190" i="97"/>
  <c r="AJ190" i="97"/>
  <c r="K190" i="97"/>
  <c r="AL190" i="97"/>
  <c r="M190" i="97"/>
  <c r="L191" i="97"/>
  <c r="AM191" i="97"/>
  <c r="AJ191" i="97"/>
  <c r="K191" i="97"/>
  <c r="AL191" i="97"/>
  <c r="M191" i="97"/>
  <c r="L192" i="97"/>
  <c r="AM192" i="97"/>
  <c r="AJ192" i="97"/>
  <c r="K192" i="97"/>
  <c r="AL192" i="97"/>
  <c r="M192" i="97"/>
  <c r="L193" i="97"/>
  <c r="AM193" i="97"/>
  <c r="AJ193" i="97"/>
  <c r="K193" i="97"/>
  <c r="AL193" i="97"/>
  <c r="M193" i="97"/>
  <c r="L194" i="97"/>
  <c r="AM194" i="97"/>
  <c r="AJ194" i="97"/>
  <c r="K194" i="97"/>
  <c r="AL194" i="97"/>
  <c r="M194" i="97"/>
  <c r="L195" i="97"/>
  <c r="AM195" i="97"/>
  <c r="AJ195" i="97"/>
  <c r="K195" i="97"/>
  <c r="AL195" i="97"/>
  <c r="M195" i="97"/>
  <c r="L196" i="97"/>
  <c r="AM196" i="97"/>
  <c r="AJ196" i="97"/>
  <c r="K196" i="97"/>
  <c r="AL196" i="97"/>
  <c r="M196" i="97"/>
  <c r="L197" i="97"/>
  <c r="AM197" i="97"/>
  <c r="AJ197" i="97"/>
  <c r="K197" i="97"/>
  <c r="AL197" i="97"/>
  <c r="M197" i="97"/>
  <c r="L198" i="97"/>
  <c r="AM198" i="97"/>
  <c r="AJ198" i="97"/>
  <c r="K198" i="97"/>
  <c r="AL198" i="97"/>
  <c r="M198" i="97"/>
  <c r="L199" i="97"/>
  <c r="AM199" i="97"/>
  <c r="AJ199" i="97"/>
  <c r="K199" i="97"/>
  <c r="AL199" i="97"/>
  <c r="M199" i="97"/>
  <c r="L200" i="97"/>
  <c r="AM200" i="97"/>
  <c r="AJ200" i="97"/>
  <c r="K200" i="97"/>
  <c r="AL200" i="97"/>
  <c r="M200" i="97"/>
  <c r="L201" i="97"/>
  <c r="AM201" i="97"/>
  <c r="AJ201" i="97"/>
  <c r="K201" i="97"/>
  <c r="AL201" i="97"/>
  <c r="M201" i="97"/>
  <c r="L202" i="97"/>
  <c r="AM202" i="97"/>
  <c r="AJ202" i="97"/>
  <c r="K202" i="97"/>
  <c r="AL202" i="97"/>
  <c r="M202" i="97"/>
  <c r="L203" i="97"/>
  <c r="AM203" i="97"/>
  <c r="AJ203" i="97"/>
  <c r="K203" i="97"/>
  <c r="AL203" i="97"/>
  <c r="M203" i="97"/>
  <c r="L204" i="97"/>
  <c r="AM204" i="97"/>
  <c r="AJ204" i="97"/>
  <c r="K204" i="97"/>
  <c r="AL204" i="97"/>
  <c r="M204" i="97"/>
  <c r="L205" i="97"/>
  <c r="AM205" i="97"/>
  <c r="AJ205" i="97"/>
  <c r="K205" i="97"/>
  <c r="AL205" i="97"/>
  <c r="M205" i="97"/>
  <c r="L206" i="97"/>
  <c r="AM206" i="97"/>
  <c r="AJ206" i="97"/>
  <c r="K206" i="97"/>
  <c r="AL206" i="97"/>
  <c r="M206" i="97"/>
  <c r="L207" i="97"/>
  <c r="AM207" i="97"/>
  <c r="AJ207" i="97"/>
  <c r="K207" i="97"/>
  <c r="AL207" i="97"/>
  <c r="M207" i="97"/>
  <c r="L208" i="97"/>
  <c r="AM208" i="97"/>
  <c r="AJ208" i="97"/>
  <c r="K208" i="97"/>
  <c r="AL208" i="97"/>
  <c r="M208" i="97"/>
  <c r="L209" i="97"/>
  <c r="AM209" i="97"/>
  <c r="AJ209" i="97"/>
  <c r="K209" i="97"/>
  <c r="AL209" i="97"/>
  <c r="M209" i="97"/>
  <c r="L210" i="97"/>
  <c r="AM210" i="97"/>
  <c r="AJ210" i="97"/>
  <c r="K210" i="97"/>
  <c r="AL210" i="97"/>
  <c r="M210" i="97"/>
  <c r="L211" i="97"/>
  <c r="AM211" i="97"/>
  <c r="AJ211" i="97"/>
  <c r="K211" i="97"/>
  <c r="AL211" i="97"/>
  <c r="M211" i="97"/>
  <c r="L212" i="97"/>
  <c r="AM212" i="97"/>
  <c r="AJ212" i="97"/>
  <c r="K212" i="97"/>
  <c r="AL212" i="97"/>
  <c r="M212" i="97"/>
  <c r="L213" i="97"/>
  <c r="AM213" i="97"/>
  <c r="AJ213" i="97"/>
  <c r="K213" i="97"/>
  <c r="AL213" i="97"/>
  <c r="M213" i="97"/>
  <c r="L214" i="97"/>
  <c r="AM214" i="97"/>
  <c r="AJ214" i="97"/>
  <c r="K214" i="97"/>
  <c r="AL214" i="97"/>
  <c r="M214" i="97"/>
  <c r="L215" i="97"/>
  <c r="AM215" i="97"/>
  <c r="AJ215" i="97"/>
  <c r="K215" i="97"/>
  <c r="AL215" i="97"/>
  <c r="M215" i="97"/>
  <c r="C11" i="97"/>
  <c r="C4" i="97"/>
  <c r="C12" i="97"/>
  <c r="I35" i="54"/>
  <c r="E3" i="98"/>
  <c r="L16" i="98"/>
  <c r="AM16" i="98"/>
  <c r="H3" i="98"/>
  <c r="AJ16" i="98"/>
  <c r="K16" i="98"/>
  <c r="AL16" i="98"/>
  <c r="M16" i="98"/>
  <c r="L17" i="98"/>
  <c r="AM17" i="98"/>
  <c r="AJ17" i="98"/>
  <c r="K17" i="98"/>
  <c r="AL17" i="98"/>
  <c r="M17" i="98"/>
  <c r="L18" i="98"/>
  <c r="AM18" i="98"/>
  <c r="AJ18" i="98"/>
  <c r="K18" i="98"/>
  <c r="AL18" i="98"/>
  <c r="M18" i="98"/>
  <c r="L19" i="98"/>
  <c r="AM19" i="98"/>
  <c r="AJ19" i="98"/>
  <c r="K19" i="98"/>
  <c r="AL19" i="98"/>
  <c r="M19" i="98"/>
  <c r="L20" i="98"/>
  <c r="AM20" i="98"/>
  <c r="AJ20" i="98"/>
  <c r="K20" i="98"/>
  <c r="AL20" i="98"/>
  <c r="M20" i="98"/>
  <c r="L21" i="98"/>
  <c r="AM21" i="98"/>
  <c r="AJ21" i="98"/>
  <c r="K21" i="98"/>
  <c r="AL21" i="98"/>
  <c r="M21" i="98"/>
  <c r="L22" i="98"/>
  <c r="AM22" i="98"/>
  <c r="AJ22" i="98"/>
  <c r="K22" i="98"/>
  <c r="AL22" i="98"/>
  <c r="M22" i="98"/>
  <c r="L23" i="98"/>
  <c r="AM23" i="98"/>
  <c r="AJ23" i="98"/>
  <c r="K23" i="98"/>
  <c r="AL23" i="98"/>
  <c r="M23" i="98"/>
  <c r="L24" i="98"/>
  <c r="AM24" i="98"/>
  <c r="AJ24" i="98"/>
  <c r="K24" i="98"/>
  <c r="AL24" i="98"/>
  <c r="M24" i="98"/>
  <c r="L25" i="98"/>
  <c r="AM25" i="98"/>
  <c r="AJ25" i="98"/>
  <c r="K25" i="98"/>
  <c r="AL25" i="98"/>
  <c r="M25" i="98"/>
  <c r="L26" i="98"/>
  <c r="AM26" i="98"/>
  <c r="AJ26" i="98"/>
  <c r="K26" i="98"/>
  <c r="AL26" i="98"/>
  <c r="M26" i="98"/>
  <c r="L27" i="98"/>
  <c r="AM27" i="98"/>
  <c r="AJ27" i="98"/>
  <c r="K27" i="98"/>
  <c r="AL27" i="98"/>
  <c r="M27" i="98"/>
  <c r="L28" i="98"/>
  <c r="AM28" i="98"/>
  <c r="AJ28" i="98"/>
  <c r="K28" i="98"/>
  <c r="AL28" i="98"/>
  <c r="M28" i="98"/>
  <c r="L29" i="98"/>
  <c r="AM29" i="98"/>
  <c r="AJ29" i="98"/>
  <c r="K29" i="98"/>
  <c r="AL29" i="98"/>
  <c r="M29" i="98"/>
  <c r="L30" i="98"/>
  <c r="AM30" i="98"/>
  <c r="AJ30" i="98"/>
  <c r="K30" i="98"/>
  <c r="AL30" i="98"/>
  <c r="M30" i="98"/>
  <c r="L31" i="98"/>
  <c r="AM31" i="98"/>
  <c r="AJ31" i="98"/>
  <c r="K31" i="98"/>
  <c r="AL31" i="98"/>
  <c r="M31" i="98"/>
  <c r="L32" i="98"/>
  <c r="AM32" i="98"/>
  <c r="AJ32" i="98"/>
  <c r="K32" i="98"/>
  <c r="AL32" i="98"/>
  <c r="M32" i="98"/>
  <c r="L33" i="98"/>
  <c r="AM33" i="98"/>
  <c r="AJ33" i="98"/>
  <c r="K33" i="98"/>
  <c r="AL33" i="98"/>
  <c r="M33" i="98"/>
  <c r="L34" i="98"/>
  <c r="AM34" i="98"/>
  <c r="AJ34" i="98"/>
  <c r="K34" i="98"/>
  <c r="AL34" i="98"/>
  <c r="M34" i="98"/>
  <c r="L35" i="98"/>
  <c r="AM35" i="98"/>
  <c r="AJ35" i="98"/>
  <c r="K35" i="98"/>
  <c r="AL35" i="98"/>
  <c r="M35" i="98"/>
  <c r="L36" i="98"/>
  <c r="AM36" i="98"/>
  <c r="AJ36" i="98"/>
  <c r="K36" i="98"/>
  <c r="AL36" i="98"/>
  <c r="M36" i="98"/>
  <c r="L37" i="98"/>
  <c r="AM37" i="98"/>
  <c r="AJ37" i="98"/>
  <c r="K37" i="98"/>
  <c r="AL37" i="98"/>
  <c r="M37" i="98"/>
  <c r="L38" i="98"/>
  <c r="AM38" i="98"/>
  <c r="AJ38" i="98"/>
  <c r="K38" i="98"/>
  <c r="AL38" i="98"/>
  <c r="M38" i="98"/>
  <c r="L39" i="98"/>
  <c r="AM39" i="98"/>
  <c r="AJ39" i="98"/>
  <c r="K39" i="98"/>
  <c r="AL39" i="98"/>
  <c r="M39" i="98"/>
  <c r="L40" i="98"/>
  <c r="AM40" i="98"/>
  <c r="AJ40" i="98"/>
  <c r="K40" i="98"/>
  <c r="AL40" i="98"/>
  <c r="M40" i="98"/>
  <c r="L41" i="98"/>
  <c r="AM41" i="98"/>
  <c r="AJ41" i="98"/>
  <c r="K41" i="98"/>
  <c r="AL41" i="98"/>
  <c r="M41" i="98"/>
  <c r="L42" i="98"/>
  <c r="AM42" i="98"/>
  <c r="AJ42" i="98"/>
  <c r="K42" i="98"/>
  <c r="AL42" i="98"/>
  <c r="M42" i="98"/>
  <c r="L43" i="98"/>
  <c r="AM43" i="98"/>
  <c r="AJ43" i="98"/>
  <c r="K43" i="98"/>
  <c r="AL43" i="98"/>
  <c r="M43" i="98"/>
  <c r="L44" i="98"/>
  <c r="AM44" i="98"/>
  <c r="AJ44" i="98"/>
  <c r="K44" i="98"/>
  <c r="AL44" i="98"/>
  <c r="M44" i="98"/>
  <c r="L45" i="98"/>
  <c r="AM45" i="98"/>
  <c r="AJ45" i="98"/>
  <c r="K45" i="98"/>
  <c r="AL45" i="98"/>
  <c r="M45" i="98"/>
  <c r="L46" i="98"/>
  <c r="AM46" i="98"/>
  <c r="AJ46" i="98"/>
  <c r="K46" i="98"/>
  <c r="AL46" i="98"/>
  <c r="M46" i="98"/>
  <c r="L47" i="98"/>
  <c r="AM47" i="98"/>
  <c r="AJ47" i="98"/>
  <c r="K47" i="98"/>
  <c r="AL47" i="98"/>
  <c r="M47" i="98"/>
  <c r="L48" i="98"/>
  <c r="AM48" i="98"/>
  <c r="AJ48" i="98"/>
  <c r="K48" i="98"/>
  <c r="AL48" i="98"/>
  <c r="M48" i="98"/>
  <c r="L49" i="98"/>
  <c r="AM49" i="98"/>
  <c r="AJ49" i="98"/>
  <c r="K49" i="98"/>
  <c r="AL49" i="98"/>
  <c r="M49" i="98"/>
  <c r="L50" i="98"/>
  <c r="AM50" i="98"/>
  <c r="AJ50" i="98"/>
  <c r="K50" i="98"/>
  <c r="AL50" i="98"/>
  <c r="M50" i="98"/>
  <c r="L51" i="98"/>
  <c r="AM51" i="98"/>
  <c r="AJ51" i="98"/>
  <c r="K51" i="98"/>
  <c r="AL51" i="98"/>
  <c r="M51" i="98"/>
  <c r="L52" i="98"/>
  <c r="AM52" i="98"/>
  <c r="AJ52" i="98"/>
  <c r="K52" i="98"/>
  <c r="AL52" i="98"/>
  <c r="M52" i="98"/>
  <c r="L53" i="98"/>
  <c r="AM53" i="98"/>
  <c r="AJ53" i="98"/>
  <c r="K53" i="98"/>
  <c r="AL53" i="98"/>
  <c r="M53" i="98"/>
  <c r="L54" i="98"/>
  <c r="AM54" i="98"/>
  <c r="AJ54" i="98"/>
  <c r="K54" i="98"/>
  <c r="AL54" i="98"/>
  <c r="M54" i="98"/>
  <c r="L55" i="98"/>
  <c r="AM55" i="98"/>
  <c r="AJ55" i="98"/>
  <c r="K55" i="98"/>
  <c r="AL55" i="98"/>
  <c r="M55" i="98"/>
  <c r="L56" i="98"/>
  <c r="AM56" i="98"/>
  <c r="AJ56" i="98"/>
  <c r="K56" i="98"/>
  <c r="AL56" i="98"/>
  <c r="M56" i="98"/>
  <c r="L57" i="98"/>
  <c r="AM57" i="98"/>
  <c r="AJ57" i="98"/>
  <c r="K57" i="98"/>
  <c r="AL57" i="98"/>
  <c r="M57" i="98"/>
  <c r="L58" i="98"/>
  <c r="AM58" i="98"/>
  <c r="AJ58" i="98"/>
  <c r="K58" i="98"/>
  <c r="AL58" i="98"/>
  <c r="M58" i="98"/>
  <c r="L59" i="98"/>
  <c r="AM59" i="98"/>
  <c r="AJ59" i="98"/>
  <c r="K59" i="98"/>
  <c r="AL59" i="98"/>
  <c r="M59" i="98"/>
  <c r="L60" i="98"/>
  <c r="AM60" i="98"/>
  <c r="AJ60" i="98"/>
  <c r="K60" i="98"/>
  <c r="AL60" i="98"/>
  <c r="M60" i="98"/>
  <c r="L61" i="98"/>
  <c r="AM61" i="98"/>
  <c r="AJ61" i="98"/>
  <c r="K61" i="98"/>
  <c r="AL61" i="98"/>
  <c r="M61" i="98"/>
  <c r="L62" i="98"/>
  <c r="AM62" i="98"/>
  <c r="AJ62" i="98"/>
  <c r="K62" i="98"/>
  <c r="AL62" i="98"/>
  <c r="M62" i="98"/>
  <c r="L63" i="98"/>
  <c r="AM63" i="98"/>
  <c r="AJ63" i="98"/>
  <c r="K63" i="98"/>
  <c r="AL63" i="98"/>
  <c r="M63" i="98"/>
  <c r="L64" i="98"/>
  <c r="AM64" i="98"/>
  <c r="AJ64" i="98"/>
  <c r="K64" i="98"/>
  <c r="AL64" i="98"/>
  <c r="M64" i="98"/>
  <c r="L65" i="98"/>
  <c r="AM65" i="98"/>
  <c r="AJ65" i="98"/>
  <c r="K65" i="98"/>
  <c r="AL65" i="98"/>
  <c r="M65" i="98"/>
  <c r="L66" i="98"/>
  <c r="AM66" i="98"/>
  <c r="AJ66" i="98"/>
  <c r="K66" i="98"/>
  <c r="AL66" i="98"/>
  <c r="M66" i="98"/>
  <c r="L67" i="98"/>
  <c r="AM67" i="98"/>
  <c r="AJ67" i="98"/>
  <c r="K67" i="98"/>
  <c r="AL67" i="98"/>
  <c r="M67" i="98"/>
  <c r="L68" i="98"/>
  <c r="AM68" i="98"/>
  <c r="AJ68" i="98"/>
  <c r="K68" i="98"/>
  <c r="AL68" i="98"/>
  <c r="M68" i="98"/>
  <c r="L69" i="98"/>
  <c r="AM69" i="98"/>
  <c r="AJ69" i="98"/>
  <c r="K69" i="98"/>
  <c r="AL69" i="98"/>
  <c r="M69" i="98"/>
  <c r="L70" i="98"/>
  <c r="AM70" i="98"/>
  <c r="AJ70" i="98"/>
  <c r="K70" i="98"/>
  <c r="AL70" i="98"/>
  <c r="M70" i="98"/>
  <c r="L71" i="98"/>
  <c r="AM71" i="98"/>
  <c r="AJ71" i="98"/>
  <c r="K71" i="98"/>
  <c r="AL71" i="98"/>
  <c r="M71" i="98"/>
  <c r="L72" i="98"/>
  <c r="AM72" i="98"/>
  <c r="AJ72" i="98"/>
  <c r="K72" i="98"/>
  <c r="AL72" i="98"/>
  <c r="M72" i="98"/>
  <c r="L73" i="98"/>
  <c r="AM73" i="98"/>
  <c r="AJ73" i="98"/>
  <c r="K73" i="98"/>
  <c r="AL73" i="98"/>
  <c r="M73" i="98"/>
  <c r="L74" i="98"/>
  <c r="AM74" i="98"/>
  <c r="AJ74" i="98"/>
  <c r="K74" i="98"/>
  <c r="AL74" i="98"/>
  <c r="M74" i="98"/>
  <c r="L75" i="98"/>
  <c r="AM75" i="98"/>
  <c r="AJ75" i="98"/>
  <c r="K75" i="98"/>
  <c r="AL75" i="98"/>
  <c r="M75" i="98"/>
  <c r="L76" i="98"/>
  <c r="AM76" i="98"/>
  <c r="AJ76" i="98"/>
  <c r="K76" i="98"/>
  <c r="AL76" i="98"/>
  <c r="M76" i="98"/>
  <c r="L77" i="98"/>
  <c r="AM77" i="98"/>
  <c r="AJ77" i="98"/>
  <c r="K77" i="98"/>
  <c r="AL77" i="98"/>
  <c r="M77" i="98"/>
  <c r="L78" i="98"/>
  <c r="AM78" i="98"/>
  <c r="AJ78" i="98"/>
  <c r="K78" i="98"/>
  <c r="AL78" i="98"/>
  <c r="M78" i="98"/>
  <c r="L79" i="98"/>
  <c r="AM79" i="98"/>
  <c r="AJ79" i="98"/>
  <c r="K79" i="98"/>
  <c r="AL79" i="98"/>
  <c r="M79" i="98"/>
  <c r="L80" i="98"/>
  <c r="AM80" i="98"/>
  <c r="AJ80" i="98"/>
  <c r="K80" i="98"/>
  <c r="AL80" i="98"/>
  <c r="M80" i="98"/>
  <c r="L81" i="98"/>
  <c r="AM81" i="98"/>
  <c r="AJ81" i="98"/>
  <c r="K81" i="98"/>
  <c r="AL81" i="98"/>
  <c r="M81" i="98"/>
  <c r="L82" i="98"/>
  <c r="AM82" i="98"/>
  <c r="AJ82" i="98"/>
  <c r="K82" i="98"/>
  <c r="AL82" i="98"/>
  <c r="M82" i="98"/>
  <c r="L83" i="98"/>
  <c r="AM83" i="98"/>
  <c r="AJ83" i="98"/>
  <c r="K83" i="98"/>
  <c r="AL83" i="98"/>
  <c r="M83" i="98"/>
  <c r="L84" i="98"/>
  <c r="AM84" i="98"/>
  <c r="AJ84" i="98"/>
  <c r="K84" i="98"/>
  <c r="AL84" i="98"/>
  <c r="M84" i="98"/>
  <c r="L85" i="98"/>
  <c r="AM85" i="98"/>
  <c r="AJ85" i="98"/>
  <c r="K85" i="98"/>
  <c r="AL85" i="98"/>
  <c r="M85" i="98"/>
  <c r="L86" i="98"/>
  <c r="AM86" i="98"/>
  <c r="AJ86" i="98"/>
  <c r="K86" i="98"/>
  <c r="AL86" i="98"/>
  <c r="M86" i="98"/>
  <c r="L87" i="98"/>
  <c r="AM87" i="98"/>
  <c r="AJ87" i="98"/>
  <c r="K87" i="98"/>
  <c r="AL87" i="98"/>
  <c r="M87" i="98"/>
  <c r="L88" i="98"/>
  <c r="AM88" i="98"/>
  <c r="AJ88" i="98"/>
  <c r="K88" i="98"/>
  <c r="AL88" i="98"/>
  <c r="M88" i="98"/>
  <c r="L89" i="98"/>
  <c r="AM89" i="98"/>
  <c r="AJ89" i="98"/>
  <c r="K89" i="98"/>
  <c r="AL89" i="98"/>
  <c r="M89" i="98"/>
  <c r="L90" i="98"/>
  <c r="AM90" i="98"/>
  <c r="AJ90" i="98"/>
  <c r="K90" i="98"/>
  <c r="AL90" i="98"/>
  <c r="M90" i="98"/>
  <c r="L91" i="98"/>
  <c r="AM91" i="98"/>
  <c r="AJ91" i="98"/>
  <c r="K91" i="98"/>
  <c r="AL91" i="98"/>
  <c r="M91" i="98"/>
  <c r="L92" i="98"/>
  <c r="AM92" i="98"/>
  <c r="AJ92" i="98"/>
  <c r="K92" i="98"/>
  <c r="AL92" i="98"/>
  <c r="M92" i="98"/>
  <c r="L93" i="98"/>
  <c r="AM93" i="98"/>
  <c r="AJ93" i="98"/>
  <c r="K93" i="98"/>
  <c r="AL93" i="98"/>
  <c r="M93" i="98"/>
  <c r="L94" i="98"/>
  <c r="AM94" i="98"/>
  <c r="AJ94" i="98"/>
  <c r="K94" i="98"/>
  <c r="AL94" i="98"/>
  <c r="M94" i="98"/>
  <c r="L95" i="98"/>
  <c r="AM95" i="98"/>
  <c r="AJ95" i="98"/>
  <c r="K95" i="98"/>
  <c r="AL95" i="98"/>
  <c r="M95" i="98"/>
  <c r="L96" i="98"/>
  <c r="AM96" i="98"/>
  <c r="AJ96" i="98"/>
  <c r="K96" i="98"/>
  <c r="AL96" i="98"/>
  <c r="M96" i="98"/>
  <c r="L97" i="98"/>
  <c r="AM97" i="98"/>
  <c r="AJ97" i="98"/>
  <c r="K97" i="98"/>
  <c r="AL97" i="98"/>
  <c r="M97" i="98"/>
  <c r="L98" i="98"/>
  <c r="AM98" i="98"/>
  <c r="AJ98" i="98"/>
  <c r="K98" i="98"/>
  <c r="AL98" i="98"/>
  <c r="M98" i="98"/>
  <c r="L99" i="98"/>
  <c r="AM99" i="98"/>
  <c r="AJ99" i="98"/>
  <c r="K99" i="98"/>
  <c r="AL99" i="98"/>
  <c r="M99" i="98"/>
  <c r="L100" i="98"/>
  <c r="AM100" i="98"/>
  <c r="AJ100" i="98"/>
  <c r="K100" i="98"/>
  <c r="AL100" i="98"/>
  <c r="M100" i="98"/>
  <c r="L101" i="98"/>
  <c r="AM101" i="98"/>
  <c r="AJ101" i="98"/>
  <c r="K101" i="98"/>
  <c r="AL101" i="98"/>
  <c r="M101" i="98"/>
  <c r="L102" i="98"/>
  <c r="AM102" i="98"/>
  <c r="AJ102" i="98"/>
  <c r="K102" i="98"/>
  <c r="AL102" i="98"/>
  <c r="M102" i="98"/>
  <c r="L103" i="98"/>
  <c r="AM103" i="98"/>
  <c r="AJ103" i="98"/>
  <c r="K103" i="98"/>
  <c r="AL103" i="98"/>
  <c r="M103" i="98"/>
  <c r="L104" i="98"/>
  <c r="AM104" i="98"/>
  <c r="AJ104" i="98"/>
  <c r="K104" i="98"/>
  <c r="AL104" i="98"/>
  <c r="M104" i="98"/>
  <c r="L105" i="98"/>
  <c r="AM105" i="98"/>
  <c r="AJ105" i="98"/>
  <c r="K105" i="98"/>
  <c r="AL105" i="98"/>
  <c r="M105" i="98"/>
  <c r="L106" i="98"/>
  <c r="AM106" i="98"/>
  <c r="AJ106" i="98"/>
  <c r="K106" i="98"/>
  <c r="AL106" i="98"/>
  <c r="M106" i="98"/>
  <c r="L107" i="98"/>
  <c r="AM107" i="98"/>
  <c r="AJ107" i="98"/>
  <c r="K107" i="98"/>
  <c r="AL107" i="98"/>
  <c r="M107" i="98"/>
  <c r="L108" i="98"/>
  <c r="AM108" i="98"/>
  <c r="AJ108" i="98"/>
  <c r="K108" i="98"/>
  <c r="AL108" i="98"/>
  <c r="M108" i="98"/>
  <c r="L109" i="98"/>
  <c r="AM109" i="98"/>
  <c r="AJ109" i="98"/>
  <c r="K109" i="98"/>
  <c r="AL109" i="98"/>
  <c r="M109" i="98"/>
  <c r="L110" i="98"/>
  <c r="AM110" i="98"/>
  <c r="AJ110" i="98"/>
  <c r="K110" i="98"/>
  <c r="AL110" i="98"/>
  <c r="M110" i="98"/>
  <c r="L111" i="98"/>
  <c r="AM111" i="98"/>
  <c r="AJ111" i="98"/>
  <c r="K111" i="98"/>
  <c r="AL111" i="98"/>
  <c r="M111" i="98"/>
  <c r="L112" i="98"/>
  <c r="AM112" i="98"/>
  <c r="AJ112" i="98"/>
  <c r="K112" i="98"/>
  <c r="AL112" i="98"/>
  <c r="M112" i="98"/>
  <c r="L113" i="98"/>
  <c r="AM113" i="98"/>
  <c r="AJ113" i="98"/>
  <c r="K113" i="98"/>
  <c r="AL113" i="98"/>
  <c r="M113" i="98"/>
  <c r="L114" i="98"/>
  <c r="AM114" i="98"/>
  <c r="AJ114" i="98"/>
  <c r="K114" i="98"/>
  <c r="AL114" i="98"/>
  <c r="M114" i="98"/>
  <c r="L115" i="98"/>
  <c r="AM115" i="98"/>
  <c r="AJ115" i="98"/>
  <c r="K115" i="98"/>
  <c r="AL115" i="98"/>
  <c r="M115" i="98"/>
  <c r="L116" i="98"/>
  <c r="AM116" i="98"/>
  <c r="AJ116" i="98"/>
  <c r="K116" i="98"/>
  <c r="AL116" i="98"/>
  <c r="M116" i="98"/>
  <c r="L117" i="98"/>
  <c r="AM117" i="98"/>
  <c r="AJ117" i="98"/>
  <c r="K117" i="98"/>
  <c r="AL117" i="98"/>
  <c r="M117" i="98"/>
  <c r="L118" i="98"/>
  <c r="AM118" i="98"/>
  <c r="AJ118" i="98"/>
  <c r="K118" i="98"/>
  <c r="AL118" i="98"/>
  <c r="M118" i="98"/>
  <c r="L119" i="98"/>
  <c r="AM119" i="98"/>
  <c r="AJ119" i="98"/>
  <c r="K119" i="98"/>
  <c r="AL119" i="98"/>
  <c r="M119" i="98"/>
  <c r="L120" i="98"/>
  <c r="AM120" i="98"/>
  <c r="AJ120" i="98"/>
  <c r="K120" i="98"/>
  <c r="AL120" i="98"/>
  <c r="M120" i="98"/>
  <c r="L121" i="98"/>
  <c r="AM121" i="98"/>
  <c r="AJ121" i="98"/>
  <c r="K121" i="98"/>
  <c r="AL121" i="98"/>
  <c r="M121" i="98"/>
  <c r="L122" i="98"/>
  <c r="AM122" i="98"/>
  <c r="AJ122" i="98"/>
  <c r="K122" i="98"/>
  <c r="AL122" i="98"/>
  <c r="M122" i="98"/>
  <c r="L123" i="98"/>
  <c r="AM123" i="98"/>
  <c r="AJ123" i="98"/>
  <c r="K123" i="98"/>
  <c r="AL123" i="98"/>
  <c r="M123" i="98"/>
  <c r="L124" i="98"/>
  <c r="AM124" i="98"/>
  <c r="AJ124" i="98"/>
  <c r="K124" i="98"/>
  <c r="AL124" i="98"/>
  <c r="M124" i="98"/>
  <c r="L125" i="98"/>
  <c r="AM125" i="98"/>
  <c r="AJ125" i="98"/>
  <c r="K125" i="98"/>
  <c r="AL125" i="98"/>
  <c r="M125" i="98"/>
  <c r="L126" i="98"/>
  <c r="AM126" i="98"/>
  <c r="AJ126" i="98"/>
  <c r="K126" i="98"/>
  <c r="AL126" i="98"/>
  <c r="M126" i="98"/>
  <c r="L127" i="98"/>
  <c r="AM127" i="98"/>
  <c r="AJ127" i="98"/>
  <c r="K127" i="98"/>
  <c r="AL127" i="98"/>
  <c r="M127" i="98"/>
  <c r="L128" i="98"/>
  <c r="AM128" i="98"/>
  <c r="AJ128" i="98"/>
  <c r="K128" i="98"/>
  <c r="AL128" i="98"/>
  <c r="M128" i="98"/>
  <c r="L129" i="98"/>
  <c r="AM129" i="98"/>
  <c r="AJ129" i="98"/>
  <c r="K129" i="98"/>
  <c r="AL129" i="98"/>
  <c r="M129" i="98"/>
  <c r="L130" i="98"/>
  <c r="AM130" i="98"/>
  <c r="AJ130" i="98"/>
  <c r="K130" i="98"/>
  <c r="AL130" i="98"/>
  <c r="M130" i="98"/>
  <c r="L131" i="98"/>
  <c r="AM131" i="98"/>
  <c r="AJ131" i="98"/>
  <c r="K131" i="98"/>
  <c r="AL131" i="98"/>
  <c r="M131" i="98"/>
  <c r="L132" i="98"/>
  <c r="AM132" i="98"/>
  <c r="AJ132" i="98"/>
  <c r="K132" i="98"/>
  <c r="AL132" i="98"/>
  <c r="M132" i="98"/>
  <c r="L133" i="98"/>
  <c r="AM133" i="98"/>
  <c r="AJ133" i="98"/>
  <c r="K133" i="98"/>
  <c r="AL133" i="98"/>
  <c r="M133" i="98"/>
  <c r="L134" i="98"/>
  <c r="AM134" i="98"/>
  <c r="AJ134" i="98"/>
  <c r="K134" i="98"/>
  <c r="AL134" i="98"/>
  <c r="M134" i="98"/>
  <c r="L135" i="98"/>
  <c r="AM135" i="98"/>
  <c r="AJ135" i="98"/>
  <c r="K135" i="98"/>
  <c r="AL135" i="98"/>
  <c r="M135" i="98"/>
  <c r="L136" i="98"/>
  <c r="AM136" i="98"/>
  <c r="AJ136" i="98"/>
  <c r="K136" i="98"/>
  <c r="AL136" i="98"/>
  <c r="M136" i="98"/>
  <c r="L137" i="98"/>
  <c r="AM137" i="98"/>
  <c r="AJ137" i="98"/>
  <c r="K137" i="98"/>
  <c r="AL137" i="98"/>
  <c r="M137" i="98"/>
  <c r="L138" i="98"/>
  <c r="AM138" i="98"/>
  <c r="AJ138" i="98"/>
  <c r="K138" i="98"/>
  <c r="AL138" i="98"/>
  <c r="M138" i="98"/>
  <c r="L139" i="98"/>
  <c r="AM139" i="98"/>
  <c r="AJ139" i="98"/>
  <c r="K139" i="98"/>
  <c r="AL139" i="98"/>
  <c r="M139" i="98"/>
  <c r="L140" i="98"/>
  <c r="AM140" i="98"/>
  <c r="AJ140" i="98"/>
  <c r="K140" i="98"/>
  <c r="AL140" i="98"/>
  <c r="M140" i="98"/>
  <c r="L141" i="98"/>
  <c r="AM141" i="98"/>
  <c r="AJ141" i="98"/>
  <c r="K141" i="98"/>
  <c r="AL141" i="98"/>
  <c r="M141" i="98"/>
  <c r="L142" i="98"/>
  <c r="AM142" i="98"/>
  <c r="AJ142" i="98"/>
  <c r="K142" i="98"/>
  <c r="AL142" i="98"/>
  <c r="M142" i="98"/>
  <c r="L143" i="98"/>
  <c r="AM143" i="98"/>
  <c r="AJ143" i="98"/>
  <c r="K143" i="98"/>
  <c r="AL143" i="98"/>
  <c r="M143" i="98"/>
  <c r="L144" i="98"/>
  <c r="AM144" i="98"/>
  <c r="AJ144" i="98"/>
  <c r="K144" i="98"/>
  <c r="AL144" i="98"/>
  <c r="M144" i="98"/>
  <c r="L145" i="98"/>
  <c r="AM145" i="98"/>
  <c r="AJ145" i="98"/>
  <c r="K145" i="98"/>
  <c r="AL145" i="98"/>
  <c r="M145" i="98"/>
  <c r="L146" i="98"/>
  <c r="AM146" i="98"/>
  <c r="AJ146" i="98"/>
  <c r="K146" i="98"/>
  <c r="AL146" i="98"/>
  <c r="M146" i="98"/>
  <c r="L147" i="98"/>
  <c r="AM147" i="98"/>
  <c r="AJ147" i="98"/>
  <c r="K147" i="98"/>
  <c r="AL147" i="98"/>
  <c r="M147" i="98"/>
  <c r="L148" i="98"/>
  <c r="AM148" i="98"/>
  <c r="AJ148" i="98"/>
  <c r="K148" i="98"/>
  <c r="AL148" i="98"/>
  <c r="M148" i="98"/>
  <c r="L149" i="98"/>
  <c r="AM149" i="98"/>
  <c r="AJ149" i="98"/>
  <c r="K149" i="98"/>
  <c r="AL149" i="98"/>
  <c r="M149" i="98"/>
  <c r="L150" i="98"/>
  <c r="AM150" i="98"/>
  <c r="AJ150" i="98"/>
  <c r="K150" i="98"/>
  <c r="AL150" i="98"/>
  <c r="M150" i="98"/>
  <c r="L151" i="98"/>
  <c r="AM151" i="98"/>
  <c r="AJ151" i="98"/>
  <c r="K151" i="98"/>
  <c r="AL151" i="98"/>
  <c r="M151" i="98"/>
  <c r="L152" i="98"/>
  <c r="AM152" i="98"/>
  <c r="AJ152" i="98"/>
  <c r="K152" i="98"/>
  <c r="AL152" i="98"/>
  <c r="M152" i="98"/>
  <c r="L153" i="98"/>
  <c r="AM153" i="98"/>
  <c r="AJ153" i="98"/>
  <c r="K153" i="98"/>
  <c r="AL153" i="98"/>
  <c r="M153" i="98"/>
  <c r="L154" i="98"/>
  <c r="AM154" i="98"/>
  <c r="AJ154" i="98"/>
  <c r="K154" i="98"/>
  <c r="AL154" i="98"/>
  <c r="M154" i="98"/>
  <c r="L155" i="98"/>
  <c r="AM155" i="98"/>
  <c r="AJ155" i="98"/>
  <c r="K155" i="98"/>
  <c r="AL155" i="98"/>
  <c r="M155" i="98"/>
  <c r="L156" i="98"/>
  <c r="AM156" i="98"/>
  <c r="AJ156" i="98"/>
  <c r="K156" i="98"/>
  <c r="AL156" i="98"/>
  <c r="M156" i="98"/>
  <c r="L157" i="98"/>
  <c r="AM157" i="98"/>
  <c r="AJ157" i="98"/>
  <c r="K157" i="98"/>
  <c r="AL157" i="98"/>
  <c r="M157" i="98"/>
  <c r="L158" i="98"/>
  <c r="AM158" i="98"/>
  <c r="AJ158" i="98"/>
  <c r="K158" i="98"/>
  <c r="AL158" i="98"/>
  <c r="M158" i="98"/>
  <c r="L159" i="98"/>
  <c r="AM159" i="98"/>
  <c r="AJ159" i="98"/>
  <c r="K159" i="98"/>
  <c r="AL159" i="98"/>
  <c r="M159" i="98"/>
  <c r="L160" i="98"/>
  <c r="AM160" i="98"/>
  <c r="AJ160" i="98"/>
  <c r="K160" i="98"/>
  <c r="AL160" i="98"/>
  <c r="M160" i="98"/>
  <c r="L161" i="98"/>
  <c r="AM161" i="98"/>
  <c r="AJ161" i="98"/>
  <c r="K161" i="98"/>
  <c r="AL161" i="98"/>
  <c r="M161" i="98"/>
  <c r="L162" i="98"/>
  <c r="AM162" i="98"/>
  <c r="AJ162" i="98"/>
  <c r="K162" i="98"/>
  <c r="AL162" i="98"/>
  <c r="M162" i="98"/>
  <c r="L163" i="98"/>
  <c r="AM163" i="98"/>
  <c r="AJ163" i="98"/>
  <c r="K163" i="98"/>
  <c r="AL163" i="98"/>
  <c r="M163" i="98"/>
  <c r="L164" i="98"/>
  <c r="AM164" i="98"/>
  <c r="AJ164" i="98"/>
  <c r="K164" i="98"/>
  <c r="AL164" i="98"/>
  <c r="M164" i="98"/>
  <c r="L165" i="98"/>
  <c r="AM165" i="98"/>
  <c r="AJ165" i="98"/>
  <c r="K165" i="98"/>
  <c r="AL165" i="98"/>
  <c r="M165" i="98"/>
  <c r="L166" i="98"/>
  <c r="AM166" i="98"/>
  <c r="AJ166" i="98"/>
  <c r="K166" i="98"/>
  <c r="AL166" i="98"/>
  <c r="M166" i="98"/>
  <c r="L167" i="98"/>
  <c r="AM167" i="98"/>
  <c r="AJ167" i="98"/>
  <c r="K167" i="98"/>
  <c r="AL167" i="98"/>
  <c r="M167" i="98"/>
  <c r="L168" i="98"/>
  <c r="AM168" i="98"/>
  <c r="AJ168" i="98"/>
  <c r="K168" i="98"/>
  <c r="AL168" i="98"/>
  <c r="M168" i="98"/>
  <c r="L169" i="98"/>
  <c r="AM169" i="98"/>
  <c r="AJ169" i="98"/>
  <c r="K169" i="98"/>
  <c r="AL169" i="98"/>
  <c r="M169" i="98"/>
  <c r="L170" i="98"/>
  <c r="AM170" i="98"/>
  <c r="AJ170" i="98"/>
  <c r="K170" i="98"/>
  <c r="AL170" i="98"/>
  <c r="M170" i="98"/>
  <c r="L171" i="98"/>
  <c r="AM171" i="98"/>
  <c r="AJ171" i="98"/>
  <c r="K171" i="98"/>
  <c r="AL171" i="98"/>
  <c r="M171" i="98"/>
  <c r="L172" i="98"/>
  <c r="AM172" i="98"/>
  <c r="AJ172" i="98"/>
  <c r="K172" i="98"/>
  <c r="AL172" i="98"/>
  <c r="M172" i="98"/>
  <c r="L173" i="98"/>
  <c r="AM173" i="98"/>
  <c r="AJ173" i="98"/>
  <c r="K173" i="98"/>
  <c r="AL173" i="98"/>
  <c r="M173" i="98"/>
  <c r="L174" i="98"/>
  <c r="AM174" i="98"/>
  <c r="AJ174" i="98"/>
  <c r="K174" i="98"/>
  <c r="AL174" i="98"/>
  <c r="M174" i="98"/>
  <c r="L175" i="98"/>
  <c r="AM175" i="98"/>
  <c r="AJ175" i="98"/>
  <c r="K175" i="98"/>
  <c r="AL175" i="98"/>
  <c r="M175" i="98"/>
  <c r="L176" i="98"/>
  <c r="AM176" i="98"/>
  <c r="AJ176" i="98"/>
  <c r="K176" i="98"/>
  <c r="AL176" i="98"/>
  <c r="M176" i="98"/>
  <c r="L177" i="98"/>
  <c r="AM177" i="98"/>
  <c r="AJ177" i="98"/>
  <c r="K177" i="98"/>
  <c r="AL177" i="98"/>
  <c r="M177" i="98"/>
  <c r="L178" i="98"/>
  <c r="AM178" i="98"/>
  <c r="AJ178" i="98"/>
  <c r="K178" i="98"/>
  <c r="AL178" i="98"/>
  <c r="M178" i="98"/>
  <c r="L179" i="98"/>
  <c r="AM179" i="98"/>
  <c r="AJ179" i="98"/>
  <c r="K179" i="98"/>
  <c r="AL179" i="98"/>
  <c r="M179" i="98"/>
  <c r="L180" i="98"/>
  <c r="AM180" i="98"/>
  <c r="AJ180" i="98"/>
  <c r="K180" i="98"/>
  <c r="AL180" i="98"/>
  <c r="M180" i="98"/>
  <c r="L181" i="98"/>
  <c r="AM181" i="98"/>
  <c r="AJ181" i="98"/>
  <c r="K181" i="98"/>
  <c r="AL181" i="98"/>
  <c r="M181" i="98"/>
  <c r="L182" i="98"/>
  <c r="AM182" i="98"/>
  <c r="AJ182" i="98"/>
  <c r="K182" i="98"/>
  <c r="AL182" i="98"/>
  <c r="M182" i="98"/>
  <c r="L183" i="98"/>
  <c r="AM183" i="98"/>
  <c r="AJ183" i="98"/>
  <c r="K183" i="98"/>
  <c r="AL183" i="98"/>
  <c r="M183" i="98"/>
  <c r="L184" i="98"/>
  <c r="AM184" i="98"/>
  <c r="AJ184" i="98"/>
  <c r="K184" i="98"/>
  <c r="AL184" i="98"/>
  <c r="M184" i="98"/>
  <c r="L185" i="98"/>
  <c r="AM185" i="98"/>
  <c r="AJ185" i="98"/>
  <c r="K185" i="98"/>
  <c r="AL185" i="98"/>
  <c r="M185" i="98"/>
  <c r="L186" i="98"/>
  <c r="AM186" i="98"/>
  <c r="AJ186" i="98"/>
  <c r="K186" i="98"/>
  <c r="AL186" i="98"/>
  <c r="M186" i="98"/>
  <c r="L187" i="98"/>
  <c r="AM187" i="98"/>
  <c r="AJ187" i="98"/>
  <c r="K187" i="98"/>
  <c r="AL187" i="98"/>
  <c r="M187" i="98"/>
  <c r="L188" i="98"/>
  <c r="AM188" i="98"/>
  <c r="AJ188" i="98"/>
  <c r="K188" i="98"/>
  <c r="AL188" i="98"/>
  <c r="M188" i="98"/>
  <c r="L189" i="98"/>
  <c r="AM189" i="98"/>
  <c r="AJ189" i="98"/>
  <c r="K189" i="98"/>
  <c r="AL189" i="98"/>
  <c r="M189" i="98"/>
  <c r="L190" i="98"/>
  <c r="AM190" i="98"/>
  <c r="AJ190" i="98"/>
  <c r="K190" i="98"/>
  <c r="AL190" i="98"/>
  <c r="M190" i="98"/>
  <c r="L191" i="98"/>
  <c r="AM191" i="98"/>
  <c r="AJ191" i="98"/>
  <c r="K191" i="98"/>
  <c r="AL191" i="98"/>
  <c r="M191" i="98"/>
  <c r="L192" i="98"/>
  <c r="AM192" i="98"/>
  <c r="AJ192" i="98"/>
  <c r="K192" i="98"/>
  <c r="AL192" i="98"/>
  <c r="M192" i="98"/>
  <c r="L193" i="98"/>
  <c r="AM193" i="98"/>
  <c r="AJ193" i="98"/>
  <c r="K193" i="98"/>
  <c r="AL193" i="98"/>
  <c r="M193" i="98"/>
  <c r="L194" i="98"/>
  <c r="AM194" i="98"/>
  <c r="AJ194" i="98"/>
  <c r="K194" i="98"/>
  <c r="AL194" i="98"/>
  <c r="M194" i="98"/>
  <c r="L195" i="98"/>
  <c r="AM195" i="98"/>
  <c r="AJ195" i="98"/>
  <c r="K195" i="98"/>
  <c r="AL195" i="98"/>
  <c r="M195" i="98"/>
  <c r="L196" i="98"/>
  <c r="AM196" i="98"/>
  <c r="AJ196" i="98"/>
  <c r="K196" i="98"/>
  <c r="AL196" i="98"/>
  <c r="M196" i="98"/>
  <c r="L197" i="98"/>
  <c r="AM197" i="98"/>
  <c r="AJ197" i="98"/>
  <c r="K197" i="98"/>
  <c r="AL197" i="98"/>
  <c r="M197" i="98"/>
  <c r="L198" i="98"/>
  <c r="AM198" i="98"/>
  <c r="AJ198" i="98"/>
  <c r="K198" i="98"/>
  <c r="AL198" i="98"/>
  <c r="M198" i="98"/>
  <c r="L199" i="98"/>
  <c r="AM199" i="98"/>
  <c r="AJ199" i="98"/>
  <c r="K199" i="98"/>
  <c r="AL199" i="98"/>
  <c r="M199" i="98"/>
  <c r="L200" i="98"/>
  <c r="AM200" i="98"/>
  <c r="AJ200" i="98"/>
  <c r="K200" i="98"/>
  <c r="AL200" i="98"/>
  <c r="M200" i="98"/>
  <c r="L201" i="98"/>
  <c r="AM201" i="98"/>
  <c r="AJ201" i="98"/>
  <c r="K201" i="98"/>
  <c r="AL201" i="98"/>
  <c r="M201" i="98"/>
  <c r="L202" i="98"/>
  <c r="AM202" i="98"/>
  <c r="AJ202" i="98"/>
  <c r="K202" i="98"/>
  <c r="AL202" i="98"/>
  <c r="M202" i="98"/>
  <c r="L203" i="98"/>
  <c r="AM203" i="98"/>
  <c r="AJ203" i="98"/>
  <c r="K203" i="98"/>
  <c r="AL203" i="98"/>
  <c r="M203" i="98"/>
  <c r="L204" i="98"/>
  <c r="AM204" i="98"/>
  <c r="AJ204" i="98"/>
  <c r="K204" i="98"/>
  <c r="AL204" i="98"/>
  <c r="M204" i="98"/>
  <c r="L205" i="98"/>
  <c r="AM205" i="98"/>
  <c r="AJ205" i="98"/>
  <c r="K205" i="98"/>
  <c r="AL205" i="98"/>
  <c r="M205" i="98"/>
  <c r="L206" i="98"/>
  <c r="AM206" i="98"/>
  <c r="AJ206" i="98"/>
  <c r="K206" i="98"/>
  <c r="AL206" i="98"/>
  <c r="M206" i="98"/>
  <c r="L207" i="98"/>
  <c r="AM207" i="98"/>
  <c r="AJ207" i="98"/>
  <c r="K207" i="98"/>
  <c r="AL207" i="98"/>
  <c r="M207" i="98"/>
  <c r="L208" i="98"/>
  <c r="AM208" i="98"/>
  <c r="AJ208" i="98"/>
  <c r="K208" i="98"/>
  <c r="AL208" i="98"/>
  <c r="M208" i="98"/>
  <c r="L209" i="98"/>
  <c r="AM209" i="98"/>
  <c r="AJ209" i="98"/>
  <c r="K209" i="98"/>
  <c r="AL209" i="98"/>
  <c r="M209" i="98"/>
  <c r="L210" i="98"/>
  <c r="AM210" i="98"/>
  <c r="AJ210" i="98"/>
  <c r="K210" i="98"/>
  <c r="AL210" i="98"/>
  <c r="M210" i="98"/>
  <c r="L211" i="98"/>
  <c r="AM211" i="98"/>
  <c r="AJ211" i="98"/>
  <c r="K211" i="98"/>
  <c r="AL211" i="98"/>
  <c r="M211" i="98"/>
  <c r="L212" i="98"/>
  <c r="AM212" i="98"/>
  <c r="AJ212" i="98"/>
  <c r="K212" i="98"/>
  <c r="AL212" i="98"/>
  <c r="M212" i="98"/>
  <c r="L213" i="98"/>
  <c r="AM213" i="98"/>
  <c r="AJ213" i="98"/>
  <c r="K213" i="98"/>
  <c r="AL213" i="98"/>
  <c r="M213" i="98"/>
  <c r="L214" i="98"/>
  <c r="AM214" i="98"/>
  <c r="AJ214" i="98"/>
  <c r="K214" i="98"/>
  <c r="AL214" i="98"/>
  <c r="M214" i="98"/>
  <c r="L215" i="98"/>
  <c r="AM215" i="98"/>
  <c r="AJ215" i="98"/>
  <c r="K215" i="98"/>
  <c r="AL215" i="98"/>
  <c r="M215" i="98"/>
  <c r="C11" i="98"/>
  <c r="C4" i="98"/>
  <c r="C12" i="98"/>
  <c r="J35" i="54"/>
  <c r="E3" i="99"/>
  <c r="L16" i="99"/>
  <c r="AM16" i="99"/>
  <c r="H3" i="99"/>
  <c r="AJ16" i="99"/>
  <c r="K16" i="99"/>
  <c r="AL16" i="99"/>
  <c r="M16" i="99"/>
  <c r="L17" i="99"/>
  <c r="AM17" i="99"/>
  <c r="AJ17" i="99"/>
  <c r="K17" i="99"/>
  <c r="AL17" i="99"/>
  <c r="M17" i="99"/>
  <c r="L18" i="99"/>
  <c r="AM18" i="99"/>
  <c r="AJ18" i="99"/>
  <c r="K18" i="99"/>
  <c r="AL18" i="99"/>
  <c r="M18" i="99"/>
  <c r="L19" i="99"/>
  <c r="AM19" i="99"/>
  <c r="AJ19" i="99"/>
  <c r="K19" i="99"/>
  <c r="AL19" i="99"/>
  <c r="M19" i="99"/>
  <c r="L20" i="99"/>
  <c r="AM20" i="99"/>
  <c r="AJ20" i="99"/>
  <c r="K20" i="99"/>
  <c r="AL20" i="99"/>
  <c r="M20" i="99"/>
  <c r="L21" i="99"/>
  <c r="AM21" i="99"/>
  <c r="AJ21" i="99"/>
  <c r="K21" i="99"/>
  <c r="AL21" i="99"/>
  <c r="M21" i="99"/>
  <c r="L22" i="99"/>
  <c r="AM22" i="99"/>
  <c r="AJ22" i="99"/>
  <c r="K22" i="99"/>
  <c r="AL22" i="99"/>
  <c r="M22" i="99"/>
  <c r="L23" i="99"/>
  <c r="AM23" i="99"/>
  <c r="AJ23" i="99"/>
  <c r="K23" i="99"/>
  <c r="AL23" i="99"/>
  <c r="M23" i="99"/>
  <c r="L24" i="99"/>
  <c r="AM24" i="99"/>
  <c r="AJ24" i="99"/>
  <c r="K24" i="99"/>
  <c r="AL24" i="99"/>
  <c r="M24" i="99"/>
  <c r="L25" i="99"/>
  <c r="AM25" i="99"/>
  <c r="AJ25" i="99"/>
  <c r="K25" i="99"/>
  <c r="AL25" i="99"/>
  <c r="M25" i="99"/>
  <c r="L26" i="99"/>
  <c r="AM26" i="99"/>
  <c r="AJ26" i="99"/>
  <c r="K26" i="99"/>
  <c r="AL26" i="99"/>
  <c r="M26" i="99"/>
  <c r="L27" i="99"/>
  <c r="AM27" i="99"/>
  <c r="AJ27" i="99"/>
  <c r="K27" i="99"/>
  <c r="AL27" i="99"/>
  <c r="M27" i="99"/>
  <c r="L28" i="99"/>
  <c r="AM28" i="99"/>
  <c r="AJ28" i="99"/>
  <c r="K28" i="99"/>
  <c r="AL28" i="99"/>
  <c r="M28" i="99"/>
  <c r="L29" i="99"/>
  <c r="AM29" i="99"/>
  <c r="AJ29" i="99"/>
  <c r="K29" i="99"/>
  <c r="AL29" i="99"/>
  <c r="M29" i="99"/>
  <c r="L30" i="99"/>
  <c r="AM30" i="99"/>
  <c r="AJ30" i="99"/>
  <c r="K30" i="99"/>
  <c r="AL30" i="99"/>
  <c r="M30" i="99"/>
  <c r="L31" i="99"/>
  <c r="AM31" i="99"/>
  <c r="AJ31" i="99"/>
  <c r="K31" i="99"/>
  <c r="AL31" i="99"/>
  <c r="M31" i="99"/>
  <c r="L32" i="99"/>
  <c r="AM32" i="99"/>
  <c r="AJ32" i="99"/>
  <c r="K32" i="99"/>
  <c r="AL32" i="99"/>
  <c r="M32" i="99"/>
  <c r="L33" i="99"/>
  <c r="AM33" i="99"/>
  <c r="AJ33" i="99"/>
  <c r="K33" i="99"/>
  <c r="AL33" i="99"/>
  <c r="M33" i="99"/>
  <c r="L34" i="99"/>
  <c r="AM34" i="99"/>
  <c r="AJ34" i="99"/>
  <c r="K34" i="99"/>
  <c r="AL34" i="99"/>
  <c r="M34" i="99"/>
  <c r="L35" i="99"/>
  <c r="AM35" i="99"/>
  <c r="AJ35" i="99"/>
  <c r="K35" i="99"/>
  <c r="AL35" i="99"/>
  <c r="M35" i="99"/>
  <c r="L36" i="99"/>
  <c r="AM36" i="99"/>
  <c r="AJ36" i="99"/>
  <c r="K36" i="99"/>
  <c r="AL36" i="99"/>
  <c r="M36" i="99"/>
  <c r="L37" i="99"/>
  <c r="AM37" i="99"/>
  <c r="AJ37" i="99"/>
  <c r="K37" i="99"/>
  <c r="AL37" i="99"/>
  <c r="M37" i="99"/>
  <c r="L38" i="99"/>
  <c r="AM38" i="99"/>
  <c r="AJ38" i="99"/>
  <c r="K38" i="99"/>
  <c r="AL38" i="99"/>
  <c r="M38" i="99"/>
  <c r="L39" i="99"/>
  <c r="AM39" i="99"/>
  <c r="AJ39" i="99"/>
  <c r="K39" i="99"/>
  <c r="AL39" i="99"/>
  <c r="M39" i="99"/>
  <c r="L40" i="99"/>
  <c r="AM40" i="99"/>
  <c r="AJ40" i="99"/>
  <c r="K40" i="99"/>
  <c r="AL40" i="99"/>
  <c r="M40" i="99"/>
  <c r="L41" i="99"/>
  <c r="AM41" i="99"/>
  <c r="AJ41" i="99"/>
  <c r="K41" i="99"/>
  <c r="AL41" i="99"/>
  <c r="M41" i="99"/>
  <c r="L42" i="99"/>
  <c r="AM42" i="99"/>
  <c r="AJ42" i="99"/>
  <c r="K42" i="99"/>
  <c r="AL42" i="99"/>
  <c r="M42" i="99"/>
  <c r="L43" i="99"/>
  <c r="AM43" i="99"/>
  <c r="AJ43" i="99"/>
  <c r="K43" i="99"/>
  <c r="AL43" i="99"/>
  <c r="M43" i="99"/>
  <c r="L44" i="99"/>
  <c r="AM44" i="99"/>
  <c r="AJ44" i="99"/>
  <c r="K44" i="99"/>
  <c r="AL44" i="99"/>
  <c r="M44" i="99"/>
  <c r="L45" i="99"/>
  <c r="AM45" i="99"/>
  <c r="AJ45" i="99"/>
  <c r="K45" i="99"/>
  <c r="AL45" i="99"/>
  <c r="M45" i="99"/>
  <c r="L46" i="99"/>
  <c r="AM46" i="99"/>
  <c r="AJ46" i="99"/>
  <c r="K46" i="99"/>
  <c r="AL46" i="99"/>
  <c r="M46" i="99"/>
  <c r="L47" i="99"/>
  <c r="AM47" i="99"/>
  <c r="AJ47" i="99"/>
  <c r="K47" i="99"/>
  <c r="AL47" i="99"/>
  <c r="M47" i="99"/>
  <c r="L48" i="99"/>
  <c r="AM48" i="99"/>
  <c r="AJ48" i="99"/>
  <c r="K48" i="99"/>
  <c r="AL48" i="99"/>
  <c r="M48" i="99"/>
  <c r="L49" i="99"/>
  <c r="AM49" i="99"/>
  <c r="AJ49" i="99"/>
  <c r="K49" i="99"/>
  <c r="AL49" i="99"/>
  <c r="M49" i="99"/>
  <c r="L50" i="99"/>
  <c r="AM50" i="99"/>
  <c r="AJ50" i="99"/>
  <c r="K50" i="99"/>
  <c r="AL50" i="99"/>
  <c r="M50" i="99"/>
  <c r="L51" i="99"/>
  <c r="AM51" i="99"/>
  <c r="AJ51" i="99"/>
  <c r="K51" i="99"/>
  <c r="AL51" i="99"/>
  <c r="M51" i="99"/>
  <c r="L52" i="99"/>
  <c r="AM52" i="99"/>
  <c r="AJ52" i="99"/>
  <c r="K52" i="99"/>
  <c r="AL52" i="99"/>
  <c r="M52" i="99"/>
  <c r="L53" i="99"/>
  <c r="AM53" i="99"/>
  <c r="AJ53" i="99"/>
  <c r="K53" i="99"/>
  <c r="AL53" i="99"/>
  <c r="M53" i="99"/>
  <c r="L54" i="99"/>
  <c r="AM54" i="99"/>
  <c r="AJ54" i="99"/>
  <c r="K54" i="99"/>
  <c r="AL54" i="99"/>
  <c r="M54" i="99"/>
  <c r="L55" i="99"/>
  <c r="AM55" i="99"/>
  <c r="AJ55" i="99"/>
  <c r="K55" i="99"/>
  <c r="AL55" i="99"/>
  <c r="M55" i="99"/>
  <c r="L56" i="99"/>
  <c r="AM56" i="99"/>
  <c r="AJ56" i="99"/>
  <c r="K56" i="99"/>
  <c r="AL56" i="99"/>
  <c r="M56" i="99"/>
  <c r="L57" i="99"/>
  <c r="AM57" i="99"/>
  <c r="AJ57" i="99"/>
  <c r="K57" i="99"/>
  <c r="AL57" i="99"/>
  <c r="M57" i="99"/>
  <c r="L58" i="99"/>
  <c r="AM58" i="99"/>
  <c r="AJ58" i="99"/>
  <c r="K58" i="99"/>
  <c r="AL58" i="99"/>
  <c r="M58" i="99"/>
  <c r="L59" i="99"/>
  <c r="AM59" i="99"/>
  <c r="AJ59" i="99"/>
  <c r="K59" i="99"/>
  <c r="AL59" i="99"/>
  <c r="M59" i="99"/>
  <c r="L60" i="99"/>
  <c r="AM60" i="99"/>
  <c r="AJ60" i="99"/>
  <c r="K60" i="99"/>
  <c r="AL60" i="99"/>
  <c r="M60" i="99"/>
  <c r="L61" i="99"/>
  <c r="AM61" i="99"/>
  <c r="AJ61" i="99"/>
  <c r="K61" i="99"/>
  <c r="AL61" i="99"/>
  <c r="M61" i="99"/>
  <c r="L62" i="99"/>
  <c r="AM62" i="99"/>
  <c r="AJ62" i="99"/>
  <c r="K62" i="99"/>
  <c r="AL62" i="99"/>
  <c r="M62" i="99"/>
  <c r="L63" i="99"/>
  <c r="AM63" i="99"/>
  <c r="AJ63" i="99"/>
  <c r="K63" i="99"/>
  <c r="AL63" i="99"/>
  <c r="M63" i="99"/>
  <c r="L64" i="99"/>
  <c r="AM64" i="99"/>
  <c r="AJ64" i="99"/>
  <c r="K64" i="99"/>
  <c r="AL64" i="99"/>
  <c r="M64" i="99"/>
  <c r="L65" i="99"/>
  <c r="AM65" i="99"/>
  <c r="AJ65" i="99"/>
  <c r="K65" i="99"/>
  <c r="AL65" i="99"/>
  <c r="M65" i="99"/>
  <c r="L66" i="99"/>
  <c r="AM66" i="99"/>
  <c r="AJ66" i="99"/>
  <c r="K66" i="99"/>
  <c r="AL66" i="99"/>
  <c r="M66" i="99"/>
  <c r="L67" i="99"/>
  <c r="AM67" i="99"/>
  <c r="AJ67" i="99"/>
  <c r="K67" i="99"/>
  <c r="AL67" i="99"/>
  <c r="M67" i="99"/>
  <c r="L68" i="99"/>
  <c r="AM68" i="99"/>
  <c r="AJ68" i="99"/>
  <c r="K68" i="99"/>
  <c r="AL68" i="99"/>
  <c r="M68" i="99"/>
  <c r="L69" i="99"/>
  <c r="AM69" i="99"/>
  <c r="AJ69" i="99"/>
  <c r="K69" i="99"/>
  <c r="AL69" i="99"/>
  <c r="M69" i="99"/>
  <c r="L70" i="99"/>
  <c r="AM70" i="99"/>
  <c r="AJ70" i="99"/>
  <c r="K70" i="99"/>
  <c r="AL70" i="99"/>
  <c r="M70" i="99"/>
  <c r="L71" i="99"/>
  <c r="AM71" i="99"/>
  <c r="AJ71" i="99"/>
  <c r="K71" i="99"/>
  <c r="AL71" i="99"/>
  <c r="M71" i="99"/>
  <c r="L72" i="99"/>
  <c r="AM72" i="99"/>
  <c r="AJ72" i="99"/>
  <c r="K72" i="99"/>
  <c r="AL72" i="99"/>
  <c r="M72" i="99"/>
  <c r="L73" i="99"/>
  <c r="AM73" i="99"/>
  <c r="AJ73" i="99"/>
  <c r="K73" i="99"/>
  <c r="AL73" i="99"/>
  <c r="M73" i="99"/>
  <c r="L74" i="99"/>
  <c r="AM74" i="99"/>
  <c r="AJ74" i="99"/>
  <c r="K74" i="99"/>
  <c r="AL74" i="99"/>
  <c r="M74" i="99"/>
  <c r="L75" i="99"/>
  <c r="AM75" i="99"/>
  <c r="AJ75" i="99"/>
  <c r="K75" i="99"/>
  <c r="AL75" i="99"/>
  <c r="M75" i="99"/>
  <c r="L76" i="99"/>
  <c r="AM76" i="99"/>
  <c r="AJ76" i="99"/>
  <c r="K76" i="99"/>
  <c r="AL76" i="99"/>
  <c r="M76" i="99"/>
  <c r="L77" i="99"/>
  <c r="AM77" i="99"/>
  <c r="AJ77" i="99"/>
  <c r="K77" i="99"/>
  <c r="AL77" i="99"/>
  <c r="M77" i="99"/>
  <c r="L78" i="99"/>
  <c r="AM78" i="99"/>
  <c r="AJ78" i="99"/>
  <c r="K78" i="99"/>
  <c r="AL78" i="99"/>
  <c r="M78" i="99"/>
  <c r="L79" i="99"/>
  <c r="AM79" i="99"/>
  <c r="AJ79" i="99"/>
  <c r="K79" i="99"/>
  <c r="AL79" i="99"/>
  <c r="M79" i="99"/>
  <c r="L80" i="99"/>
  <c r="AM80" i="99"/>
  <c r="AJ80" i="99"/>
  <c r="K80" i="99"/>
  <c r="AL80" i="99"/>
  <c r="M80" i="99"/>
  <c r="L81" i="99"/>
  <c r="AM81" i="99"/>
  <c r="AJ81" i="99"/>
  <c r="K81" i="99"/>
  <c r="AL81" i="99"/>
  <c r="M81" i="99"/>
  <c r="L82" i="99"/>
  <c r="AM82" i="99"/>
  <c r="AJ82" i="99"/>
  <c r="K82" i="99"/>
  <c r="AL82" i="99"/>
  <c r="M82" i="99"/>
  <c r="L83" i="99"/>
  <c r="AM83" i="99"/>
  <c r="AJ83" i="99"/>
  <c r="K83" i="99"/>
  <c r="AL83" i="99"/>
  <c r="M83" i="99"/>
  <c r="L84" i="99"/>
  <c r="AM84" i="99"/>
  <c r="AJ84" i="99"/>
  <c r="K84" i="99"/>
  <c r="AL84" i="99"/>
  <c r="M84" i="99"/>
  <c r="L85" i="99"/>
  <c r="AM85" i="99"/>
  <c r="AJ85" i="99"/>
  <c r="K85" i="99"/>
  <c r="AL85" i="99"/>
  <c r="M85" i="99"/>
  <c r="L86" i="99"/>
  <c r="AM86" i="99"/>
  <c r="AJ86" i="99"/>
  <c r="K86" i="99"/>
  <c r="AL86" i="99"/>
  <c r="M86" i="99"/>
  <c r="L87" i="99"/>
  <c r="AM87" i="99"/>
  <c r="AJ87" i="99"/>
  <c r="K87" i="99"/>
  <c r="AL87" i="99"/>
  <c r="M87" i="99"/>
  <c r="L88" i="99"/>
  <c r="AM88" i="99"/>
  <c r="AJ88" i="99"/>
  <c r="K88" i="99"/>
  <c r="AL88" i="99"/>
  <c r="M88" i="99"/>
  <c r="L89" i="99"/>
  <c r="AM89" i="99"/>
  <c r="AJ89" i="99"/>
  <c r="K89" i="99"/>
  <c r="AL89" i="99"/>
  <c r="M89" i="99"/>
  <c r="L90" i="99"/>
  <c r="AM90" i="99"/>
  <c r="AJ90" i="99"/>
  <c r="K90" i="99"/>
  <c r="AL90" i="99"/>
  <c r="M90" i="99"/>
  <c r="L91" i="99"/>
  <c r="AM91" i="99"/>
  <c r="AJ91" i="99"/>
  <c r="K91" i="99"/>
  <c r="AL91" i="99"/>
  <c r="M91" i="99"/>
  <c r="L92" i="99"/>
  <c r="AM92" i="99"/>
  <c r="AJ92" i="99"/>
  <c r="K92" i="99"/>
  <c r="AL92" i="99"/>
  <c r="M92" i="99"/>
  <c r="L93" i="99"/>
  <c r="AM93" i="99"/>
  <c r="AJ93" i="99"/>
  <c r="K93" i="99"/>
  <c r="AL93" i="99"/>
  <c r="M93" i="99"/>
  <c r="L94" i="99"/>
  <c r="AM94" i="99"/>
  <c r="AJ94" i="99"/>
  <c r="K94" i="99"/>
  <c r="AL94" i="99"/>
  <c r="M94" i="99"/>
  <c r="L95" i="99"/>
  <c r="AM95" i="99"/>
  <c r="AJ95" i="99"/>
  <c r="K95" i="99"/>
  <c r="AL95" i="99"/>
  <c r="M95" i="99"/>
  <c r="L96" i="99"/>
  <c r="AM96" i="99"/>
  <c r="AJ96" i="99"/>
  <c r="K96" i="99"/>
  <c r="AL96" i="99"/>
  <c r="M96" i="99"/>
  <c r="L97" i="99"/>
  <c r="AM97" i="99"/>
  <c r="AJ97" i="99"/>
  <c r="K97" i="99"/>
  <c r="AL97" i="99"/>
  <c r="M97" i="99"/>
  <c r="L98" i="99"/>
  <c r="AM98" i="99"/>
  <c r="AJ98" i="99"/>
  <c r="K98" i="99"/>
  <c r="AL98" i="99"/>
  <c r="M98" i="99"/>
  <c r="L99" i="99"/>
  <c r="AM99" i="99"/>
  <c r="AJ99" i="99"/>
  <c r="K99" i="99"/>
  <c r="AL99" i="99"/>
  <c r="M99" i="99"/>
  <c r="L100" i="99"/>
  <c r="AM100" i="99"/>
  <c r="AJ100" i="99"/>
  <c r="K100" i="99"/>
  <c r="AL100" i="99"/>
  <c r="M100" i="99"/>
  <c r="L101" i="99"/>
  <c r="AM101" i="99"/>
  <c r="AJ101" i="99"/>
  <c r="K101" i="99"/>
  <c r="AL101" i="99"/>
  <c r="M101" i="99"/>
  <c r="L102" i="99"/>
  <c r="AM102" i="99"/>
  <c r="AJ102" i="99"/>
  <c r="K102" i="99"/>
  <c r="AL102" i="99"/>
  <c r="M102" i="99"/>
  <c r="L103" i="99"/>
  <c r="AM103" i="99"/>
  <c r="AJ103" i="99"/>
  <c r="K103" i="99"/>
  <c r="AL103" i="99"/>
  <c r="M103" i="99"/>
  <c r="L104" i="99"/>
  <c r="AM104" i="99"/>
  <c r="AJ104" i="99"/>
  <c r="K104" i="99"/>
  <c r="AL104" i="99"/>
  <c r="M104" i="99"/>
  <c r="L105" i="99"/>
  <c r="AM105" i="99"/>
  <c r="AJ105" i="99"/>
  <c r="K105" i="99"/>
  <c r="AL105" i="99"/>
  <c r="M105" i="99"/>
  <c r="L106" i="99"/>
  <c r="AM106" i="99"/>
  <c r="AJ106" i="99"/>
  <c r="K106" i="99"/>
  <c r="AL106" i="99"/>
  <c r="M106" i="99"/>
  <c r="L107" i="99"/>
  <c r="AM107" i="99"/>
  <c r="AJ107" i="99"/>
  <c r="K107" i="99"/>
  <c r="AL107" i="99"/>
  <c r="M107" i="99"/>
  <c r="L108" i="99"/>
  <c r="AM108" i="99"/>
  <c r="AJ108" i="99"/>
  <c r="K108" i="99"/>
  <c r="AL108" i="99"/>
  <c r="M108" i="99"/>
  <c r="L109" i="99"/>
  <c r="AM109" i="99"/>
  <c r="AJ109" i="99"/>
  <c r="K109" i="99"/>
  <c r="AL109" i="99"/>
  <c r="M109" i="99"/>
  <c r="L110" i="99"/>
  <c r="AM110" i="99"/>
  <c r="AJ110" i="99"/>
  <c r="K110" i="99"/>
  <c r="AL110" i="99"/>
  <c r="M110" i="99"/>
  <c r="L111" i="99"/>
  <c r="AM111" i="99"/>
  <c r="AJ111" i="99"/>
  <c r="K111" i="99"/>
  <c r="AL111" i="99"/>
  <c r="M111" i="99"/>
  <c r="L112" i="99"/>
  <c r="AM112" i="99"/>
  <c r="AJ112" i="99"/>
  <c r="K112" i="99"/>
  <c r="AL112" i="99"/>
  <c r="M112" i="99"/>
  <c r="L113" i="99"/>
  <c r="AM113" i="99"/>
  <c r="AJ113" i="99"/>
  <c r="K113" i="99"/>
  <c r="AL113" i="99"/>
  <c r="M113" i="99"/>
  <c r="L114" i="99"/>
  <c r="AM114" i="99"/>
  <c r="AJ114" i="99"/>
  <c r="K114" i="99"/>
  <c r="AL114" i="99"/>
  <c r="M114" i="99"/>
  <c r="L115" i="99"/>
  <c r="AM115" i="99"/>
  <c r="AJ115" i="99"/>
  <c r="K115" i="99"/>
  <c r="AL115" i="99"/>
  <c r="M115" i="99"/>
  <c r="L116" i="99"/>
  <c r="AM116" i="99"/>
  <c r="AJ116" i="99"/>
  <c r="K116" i="99"/>
  <c r="AL116" i="99"/>
  <c r="M116" i="99"/>
  <c r="L117" i="99"/>
  <c r="AM117" i="99"/>
  <c r="AJ117" i="99"/>
  <c r="K117" i="99"/>
  <c r="AL117" i="99"/>
  <c r="M117" i="99"/>
  <c r="L118" i="99"/>
  <c r="AM118" i="99"/>
  <c r="AJ118" i="99"/>
  <c r="K118" i="99"/>
  <c r="AL118" i="99"/>
  <c r="M118" i="99"/>
  <c r="L119" i="99"/>
  <c r="AM119" i="99"/>
  <c r="AJ119" i="99"/>
  <c r="K119" i="99"/>
  <c r="AL119" i="99"/>
  <c r="M119" i="99"/>
  <c r="L120" i="99"/>
  <c r="AM120" i="99"/>
  <c r="AJ120" i="99"/>
  <c r="K120" i="99"/>
  <c r="AL120" i="99"/>
  <c r="M120" i="99"/>
  <c r="L121" i="99"/>
  <c r="AM121" i="99"/>
  <c r="AJ121" i="99"/>
  <c r="K121" i="99"/>
  <c r="AL121" i="99"/>
  <c r="M121" i="99"/>
  <c r="L122" i="99"/>
  <c r="AM122" i="99"/>
  <c r="AJ122" i="99"/>
  <c r="K122" i="99"/>
  <c r="AL122" i="99"/>
  <c r="M122" i="99"/>
  <c r="L123" i="99"/>
  <c r="AM123" i="99"/>
  <c r="AJ123" i="99"/>
  <c r="K123" i="99"/>
  <c r="AL123" i="99"/>
  <c r="M123" i="99"/>
  <c r="L124" i="99"/>
  <c r="AM124" i="99"/>
  <c r="AJ124" i="99"/>
  <c r="K124" i="99"/>
  <c r="AL124" i="99"/>
  <c r="M124" i="99"/>
  <c r="L125" i="99"/>
  <c r="AM125" i="99"/>
  <c r="AJ125" i="99"/>
  <c r="K125" i="99"/>
  <c r="AL125" i="99"/>
  <c r="M125" i="99"/>
  <c r="L126" i="99"/>
  <c r="AM126" i="99"/>
  <c r="AJ126" i="99"/>
  <c r="K126" i="99"/>
  <c r="AL126" i="99"/>
  <c r="M126" i="99"/>
  <c r="L127" i="99"/>
  <c r="AM127" i="99"/>
  <c r="AJ127" i="99"/>
  <c r="K127" i="99"/>
  <c r="AL127" i="99"/>
  <c r="M127" i="99"/>
  <c r="L128" i="99"/>
  <c r="AM128" i="99"/>
  <c r="AJ128" i="99"/>
  <c r="K128" i="99"/>
  <c r="AL128" i="99"/>
  <c r="M128" i="99"/>
  <c r="L129" i="99"/>
  <c r="AM129" i="99"/>
  <c r="AJ129" i="99"/>
  <c r="K129" i="99"/>
  <c r="AL129" i="99"/>
  <c r="M129" i="99"/>
  <c r="L130" i="99"/>
  <c r="AM130" i="99"/>
  <c r="AJ130" i="99"/>
  <c r="K130" i="99"/>
  <c r="AL130" i="99"/>
  <c r="M130" i="99"/>
  <c r="L131" i="99"/>
  <c r="AM131" i="99"/>
  <c r="AJ131" i="99"/>
  <c r="K131" i="99"/>
  <c r="AL131" i="99"/>
  <c r="M131" i="99"/>
  <c r="L132" i="99"/>
  <c r="AM132" i="99"/>
  <c r="AJ132" i="99"/>
  <c r="K132" i="99"/>
  <c r="AL132" i="99"/>
  <c r="M132" i="99"/>
  <c r="L133" i="99"/>
  <c r="AM133" i="99"/>
  <c r="AJ133" i="99"/>
  <c r="K133" i="99"/>
  <c r="AL133" i="99"/>
  <c r="M133" i="99"/>
  <c r="L134" i="99"/>
  <c r="AM134" i="99"/>
  <c r="AJ134" i="99"/>
  <c r="K134" i="99"/>
  <c r="AL134" i="99"/>
  <c r="M134" i="99"/>
  <c r="L135" i="99"/>
  <c r="AM135" i="99"/>
  <c r="AJ135" i="99"/>
  <c r="K135" i="99"/>
  <c r="AL135" i="99"/>
  <c r="M135" i="99"/>
  <c r="L136" i="99"/>
  <c r="AM136" i="99"/>
  <c r="AJ136" i="99"/>
  <c r="K136" i="99"/>
  <c r="AL136" i="99"/>
  <c r="M136" i="99"/>
  <c r="L137" i="99"/>
  <c r="AM137" i="99"/>
  <c r="AJ137" i="99"/>
  <c r="K137" i="99"/>
  <c r="AL137" i="99"/>
  <c r="M137" i="99"/>
  <c r="L138" i="99"/>
  <c r="AM138" i="99"/>
  <c r="AJ138" i="99"/>
  <c r="K138" i="99"/>
  <c r="AL138" i="99"/>
  <c r="M138" i="99"/>
  <c r="L139" i="99"/>
  <c r="AM139" i="99"/>
  <c r="AJ139" i="99"/>
  <c r="K139" i="99"/>
  <c r="AL139" i="99"/>
  <c r="M139" i="99"/>
  <c r="L140" i="99"/>
  <c r="AM140" i="99"/>
  <c r="AJ140" i="99"/>
  <c r="K140" i="99"/>
  <c r="AL140" i="99"/>
  <c r="M140" i="99"/>
  <c r="L141" i="99"/>
  <c r="AM141" i="99"/>
  <c r="AJ141" i="99"/>
  <c r="K141" i="99"/>
  <c r="AL141" i="99"/>
  <c r="M141" i="99"/>
  <c r="L142" i="99"/>
  <c r="AM142" i="99"/>
  <c r="AJ142" i="99"/>
  <c r="K142" i="99"/>
  <c r="AL142" i="99"/>
  <c r="M142" i="99"/>
  <c r="L143" i="99"/>
  <c r="AM143" i="99"/>
  <c r="AJ143" i="99"/>
  <c r="K143" i="99"/>
  <c r="AL143" i="99"/>
  <c r="M143" i="99"/>
  <c r="L144" i="99"/>
  <c r="AM144" i="99"/>
  <c r="AJ144" i="99"/>
  <c r="K144" i="99"/>
  <c r="AL144" i="99"/>
  <c r="M144" i="99"/>
  <c r="L145" i="99"/>
  <c r="AM145" i="99"/>
  <c r="AJ145" i="99"/>
  <c r="K145" i="99"/>
  <c r="AL145" i="99"/>
  <c r="M145" i="99"/>
  <c r="L146" i="99"/>
  <c r="AM146" i="99"/>
  <c r="AJ146" i="99"/>
  <c r="K146" i="99"/>
  <c r="AL146" i="99"/>
  <c r="M146" i="99"/>
  <c r="L147" i="99"/>
  <c r="AM147" i="99"/>
  <c r="AJ147" i="99"/>
  <c r="K147" i="99"/>
  <c r="AL147" i="99"/>
  <c r="M147" i="99"/>
  <c r="L148" i="99"/>
  <c r="AM148" i="99"/>
  <c r="AJ148" i="99"/>
  <c r="K148" i="99"/>
  <c r="AL148" i="99"/>
  <c r="M148" i="99"/>
  <c r="L149" i="99"/>
  <c r="AM149" i="99"/>
  <c r="AJ149" i="99"/>
  <c r="K149" i="99"/>
  <c r="AL149" i="99"/>
  <c r="M149" i="99"/>
  <c r="L150" i="99"/>
  <c r="AM150" i="99"/>
  <c r="AJ150" i="99"/>
  <c r="K150" i="99"/>
  <c r="AL150" i="99"/>
  <c r="M150" i="99"/>
  <c r="L151" i="99"/>
  <c r="AM151" i="99"/>
  <c r="AJ151" i="99"/>
  <c r="K151" i="99"/>
  <c r="AL151" i="99"/>
  <c r="M151" i="99"/>
  <c r="L152" i="99"/>
  <c r="AM152" i="99"/>
  <c r="AJ152" i="99"/>
  <c r="K152" i="99"/>
  <c r="AL152" i="99"/>
  <c r="M152" i="99"/>
  <c r="L153" i="99"/>
  <c r="AM153" i="99"/>
  <c r="AJ153" i="99"/>
  <c r="K153" i="99"/>
  <c r="AL153" i="99"/>
  <c r="M153" i="99"/>
  <c r="L154" i="99"/>
  <c r="AM154" i="99"/>
  <c r="AJ154" i="99"/>
  <c r="K154" i="99"/>
  <c r="AL154" i="99"/>
  <c r="M154" i="99"/>
  <c r="L155" i="99"/>
  <c r="AM155" i="99"/>
  <c r="AJ155" i="99"/>
  <c r="K155" i="99"/>
  <c r="AL155" i="99"/>
  <c r="M155" i="99"/>
  <c r="L156" i="99"/>
  <c r="AM156" i="99"/>
  <c r="AJ156" i="99"/>
  <c r="K156" i="99"/>
  <c r="AL156" i="99"/>
  <c r="M156" i="99"/>
  <c r="L157" i="99"/>
  <c r="AM157" i="99"/>
  <c r="AJ157" i="99"/>
  <c r="K157" i="99"/>
  <c r="AL157" i="99"/>
  <c r="M157" i="99"/>
  <c r="L158" i="99"/>
  <c r="AM158" i="99"/>
  <c r="AJ158" i="99"/>
  <c r="K158" i="99"/>
  <c r="AL158" i="99"/>
  <c r="M158" i="99"/>
  <c r="L159" i="99"/>
  <c r="AM159" i="99"/>
  <c r="AJ159" i="99"/>
  <c r="K159" i="99"/>
  <c r="AL159" i="99"/>
  <c r="M159" i="99"/>
  <c r="L160" i="99"/>
  <c r="AM160" i="99"/>
  <c r="AJ160" i="99"/>
  <c r="K160" i="99"/>
  <c r="AL160" i="99"/>
  <c r="M160" i="99"/>
  <c r="L161" i="99"/>
  <c r="AM161" i="99"/>
  <c r="AJ161" i="99"/>
  <c r="K161" i="99"/>
  <c r="AL161" i="99"/>
  <c r="M161" i="99"/>
  <c r="L162" i="99"/>
  <c r="AM162" i="99"/>
  <c r="AJ162" i="99"/>
  <c r="K162" i="99"/>
  <c r="AL162" i="99"/>
  <c r="M162" i="99"/>
  <c r="L163" i="99"/>
  <c r="AM163" i="99"/>
  <c r="AJ163" i="99"/>
  <c r="K163" i="99"/>
  <c r="AL163" i="99"/>
  <c r="M163" i="99"/>
  <c r="L164" i="99"/>
  <c r="AM164" i="99"/>
  <c r="AJ164" i="99"/>
  <c r="K164" i="99"/>
  <c r="AL164" i="99"/>
  <c r="M164" i="99"/>
  <c r="L165" i="99"/>
  <c r="AM165" i="99"/>
  <c r="AJ165" i="99"/>
  <c r="K165" i="99"/>
  <c r="AL165" i="99"/>
  <c r="M165" i="99"/>
  <c r="L166" i="99"/>
  <c r="AM166" i="99"/>
  <c r="AJ166" i="99"/>
  <c r="K166" i="99"/>
  <c r="AL166" i="99"/>
  <c r="M166" i="99"/>
  <c r="L167" i="99"/>
  <c r="AM167" i="99"/>
  <c r="AJ167" i="99"/>
  <c r="K167" i="99"/>
  <c r="AL167" i="99"/>
  <c r="M167" i="99"/>
  <c r="L168" i="99"/>
  <c r="AM168" i="99"/>
  <c r="AJ168" i="99"/>
  <c r="K168" i="99"/>
  <c r="AL168" i="99"/>
  <c r="M168" i="99"/>
  <c r="L169" i="99"/>
  <c r="AM169" i="99"/>
  <c r="AJ169" i="99"/>
  <c r="K169" i="99"/>
  <c r="AL169" i="99"/>
  <c r="M169" i="99"/>
  <c r="L170" i="99"/>
  <c r="AM170" i="99"/>
  <c r="AJ170" i="99"/>
  <c r="K170" i="99"/>
  <c r="AL170" i="99"/>
  <c r="M170" i="99"/>
  <c r="L171" i="99"/>
  <c r="AM171" i="99"/>
  <c r="AJ171" i="99"/>
  <c r="K171" i="99"/>
  <c r="AL171" i="99"/>
  <c r="M171" i="99"/>
  <c r="L172" i="99"/>
  <c r="AM172" i="99"/>
  <c r="AJ172" i="99"/>
  <c r="K172" i="99"/>
  <c r="AL172" i="99"/>
  <c r="M172" i="99"/>
  <c r="L173" i="99"/>
  <c r="AM173" i="99"/>
  <c r="AJ173" i="99"/>
  <c r="K173" i="99"/>
  <c r="AL173" i="99"/>
  <c r="M173" i="99"/>
  <c r="L174" i="99"/>
  <c r="AM174" i="99"/>
  <c r="AJ174" i="99"/>
  <c r="K174" i="99"/>
  <c r="AL174" i="99"/>
  <c r="M174" i="99"/>
  <c r="L175" i="99"/>
  <c r="AM175" i="99"/>
  <c r="AJ175" i="99"/>
  <c r="K175" i="99"/>
  <c r="AL175" i="99"/>
  <c r="M175" i="99"/>
  <c r="L176" i="99"/>
  <c r="AM176" i="99"/>
  <c r="AJ176" i="99"/>
  <c r="K176" i="99"/>
  <c r="AL176" i="99"/>
  <c r="M176" i="99"/>
  <c r="L177" i="99"/>
  <c r="AM177" i="99"/>
  <c r="AJ177" i="99"/>
  <c r="K177" i="99"/>
  <c r="AL177" i="99"/>
  <c r="M177" i="99"/>
  <c r="L178" i="99"/>
  <c r="AM178" i="99"/>
  <c r="AJ178" i="99"/>
  <c r="K178" i="99"/>
  <c r="AL178" i="99"/>
  <c r="M178" i="99"/>
  <c r="L179" i="99"/>
  <c r="AM179" i="99"/>
  <c r="AJ179" i="99"/>
  <c r="K179" i="99"/>
  <c r="AL179" i="99"/>
  <c r="M179" i="99"/>
  <c r="L180" i="99"/>
  <c r="AM180" i="99"/>
  <c r="AJ180" i="99"/>
  <c r="K180" i="99"/>
  <c r="AL180" i="99"/>
  <c r="M180" i="99"/>
  <c r="L181" i="99"/>
  <c r="AM181" i="99"/>
  <c r="AJ181" i="99"/>
  <c r="K181" i="99"/>
  <c r="AL181" i="99"/>
  <c r="M181" i="99"/>
  <c r="L182" i="99"/>
  <c r="AM182" i="99"/>
  <c r="AJ182" i="99"/>
  <c r="K182" i="99"/>
  <c r="AL182" i="99"/>
  <c r="M182" i="99"/>
  <c r="L183" i="99"/>
  <c r="AM183" i="99"/>
  <c r="AJ183" i="99"/>
  <c r="K183" i="99"/>
  <c r="AL183" i="99"/>
  <c r="M183" i="99"/>
  <c r="L184" i="99"/>
  <c r="AM184" i="99"/>
  <c r="AJ184" i="99"/>
  <c r="K184" i="99"/>
  <c r="AL184" i="99"/>
  <c r="M184" i="99"/>
  <c r="L185" i="99"/>
  <c r="AM185" i="99"/>
  <c r="AJ185" i="99"/>
  <c r="K185" i="99"/>
  <c r="AL185" i="99"/>
  <c r="M185" i="99"/>
  <c r="L186" i="99"/>
  <c r="AM186" i="99"/>
  <c r="AJ186" i="99"/>
  <c r="K186" i="99"/>
  <c r="AL186" i="99"/>
  <c r="M186" i="99"/>
  <c r="L187" i="99"/>
  <c r="AM187" i="99"/>
  <c r="AJ187" i="99"/>
  <c r="K187" i="99"/>
  <c r="AL187" i="99"/>
  <c r="M187" i="99"/>
  <c r="L188" i="99"/>
  <c r="AM188" i="99"/>
  <c r="AJ188" i="99"/>
  <c r="K188" i="99"/>
  <c r="AL188" i="99"/>
  <c r="M188" i="99"/>
  <c r="L189" i="99"/>
  <c r="AM189" i="99"/>
  <c r="AJ189" i="99"/>
  <c r="K189" i="99"/>
  <c r="AL189" i="99"/>
  <c r="M189" i="99"/>
  <c r="L190" i="99"/>
  <c r="AM190" i="99"/>
  <c r="AJ190" i="99"/>
  <c r="K190" i="99"/>
  <c r="AL190" i="99"/>
  <c r="M190" i="99"/>
  <c r="L191" i="99"/>
  <c r="AM191" i="99"/>
  <c r="AJ191" i="99"/>
  <c r="K191" i="99"/>
  <c r="AL191" i="99"/>
  <c r="M191" i="99"/>
  <c r="L192" i="99"/>
  <c r="AM192" i="99"/>
  <c r="AJ192" i="99"/>
  <c r="K192" i="99"/>
  <c r="AL192" i="99"/>
  <c r="M192" i="99"/>
  <c r="L193" i="99"/>
  <c r="AM193" i="99"/>
  <c r="AJ193" i="99"/>
  <c r="K193" i="99"/>
  <c r="AL193" i="99"/>
  <c r="M193" i="99"/>
  <c r="L194" i="99"/>
  <c r="AM194" i="99"/>
  <c r="AJ194" i="99"/>
  <c r="K194" i="99"/>
  <c r="AL194" i="99"/>
  <c r="M194" i="99"/>
  <c r="L195" i="99"/>
  <c r="AM195" i="99"/>
  <c r="AJ195" i="99"/>
  <c r="K195" i="99"/>
  <c r="AL195" i="99"/>
  <c r="M195" i="99"/>
  <c r="L196" i="99"/>
  <c r="AM196" i="99"/>
  <c r="AJ196" i="99"/>
  <c r="K196" i="99"/>
  <c r="AL196" i="99"/>
  <c r="M196" i="99"/>
  <c r="L197" i="99"/>
  <c r="AM197" i="99"/>
  <c r="AJ197" i="99"/>
  <c r="K197" i="99"/>
  <c r="AL197" i="99"/>
  <c r="M197" i="99"/>
  <c r="L198" i="99"/>
  <c r="AM198" i="99"/>
  <c r="AJ198" i="99"/>
  <c r="K198" i="99"/>
  <c r="AL198" i="99"/>
  <c r="M198" i="99"/>
  <c r="L199" i="99"/>
  <c r="AM199" i="99"/>
  <c r="AJ199" i="99"/>
  <c r="K199" i="99"/>
  <c r="AL199" i="99"/>
  <c r="M199" i="99"/>
  <c r="L200" i="99"/>
  <c r="AM200" i="99"/>
  <c r="AJ200" i="99"/>
  <c r="K200" i="99"/>
  <c r="AL200" i="99"/>
  <c r="M200" i="99"/>
  <c r="L201" i="99"/>
  <c r="AM201" i="99"/>
  <c r="AJ201" i="99"/>
  <c r="K201" i="99"/>
  <c r="AL201" i="99"/>
  <c r="M201" i="99"/>
  <c r="L202" i="99"/>
  <c r="AM202" i="99"/>
  <c r="AJ202" i="99"/>
  <c r="K202" i="99"/>
  <c r="AL202" i="99"/>
  <c r="M202" i="99"/>
  <c r="L203" i="99"/>
  <c r="AM203" i="99"/>
  <c r="AJ203" i="99"/>
  <c r="K203" i="99"/>
  <c r="AL203" i="99"/>
  <c r="M203" i="99"/>
  <c r="L204" i="99"/>
  <c r="AM204" i="99"/>
  <c r="AJ204" i="99"/>
  <c r="K204" i="99"/>
  <c r="AL204" i="99"/>
  <c r="M204" i="99"/>
  <c r="L205" i="99"/>
  <c r="AM205" i="99"/>
  <c r="AJ205" i="99"/>
  <c r="K205" i="99"/>
  <c r="AL205" i="99"/>
  <c r="M205" i="99"/>
  <c r="L206" i="99"/>
  <c r="AM206" i="99"/>
  <c r="AJ206" i="99"/>
  <c r="K206" i="99"/>
  <c r="AL206" i="99"/>
  <c r="M206" i="99"/>
  <c r="L207" i="99"/>
  <c r="AM207" i="99"/>
  <c r="AJ207" i="99"/>
  <c r="K207" i="99"/>
  <c r="AL207" i="99"/>
  <c r="M207" i="99"/>
  <c r="L208" i="99"/>
  <c r="AM208" i="99"/>
  <c r="AJ208" i="99"/>
  <c r="K208" i="99"/>
  <c r="AL208" i="99"/>
  <c r="M208" i="99"/>
  <c r="L209" i="99"/>
  <c r="AM209" i="99"/>
  <c r="AJ209" i="99"/>
  <c r="K209" i="99"/>
  <c r="AL209" i="99"/>
  <c r="M209" i="99"/>
  <c r="L210" i="99"/>
  <c r="AM210" i="99"/>
  <c r="AJ210" i="99"/>
  <c r="K210" i="99"/>
  <c r="AL210" i="99"/>
  <c r="M210" i="99"/>
  <c r="L211" i="99"/>
  <c r="AM211" i="99"/>
  <c r="AJ211" i="99"/>
  <c r="K211" i="99"/>
  <c r="AL211" i="99"/>
  <c r="M211" i="99"/>
  <c r="L212" i="99"/>
  <c r="AM212" i="99"/>
  <c r="AJ212" i="99"/>
  <c r="K212" i="99"/>
  <c r="AL212" i="99"/>
  <c r="M212" i="99"/>
  <c r="L213" i="99"/>
  <c r="AM213" i="99"/>
  <c r="AJ213" i="99"/>
  <c r="K213" i="99"/>
  <c r="AL213" i="99"/>
  <c r="M213" i="99"/>
  <c r="L214" i="99"/>
  <c r="AM214" i="99"/>
  <c r="AJ214" i="99"/>
  <c r="K214" i="99"/>
  <c r="AL214" i="99"/>
  <c r="M214" i="99"/>
  <c r="L215" i="99"/>
  <c r="AM215" i="99"/>
  <c r="AJ215" i="99"/>
  <c r="K215" i="99"/>
  <c r="AL215" i="99"/>
  <c r="M215" i="99"/>
  <c r="C11" i="99"/>
  <c r="C4" i="99"/>
  <c r="C12" i="99"/>
  <c r="K35" i="54"/>
  <c r="F33" i="54"/>
  <c r="G33" i="54"/>
  <c r="H33" i="54"/>
  <c r="I33" i="54"/>
  <c r="J33" i="54"/>
  <c r="K33" i="54"/>
  <c r="L34" i="54"/>
  <c r="L35" i="54"/>
  <c r="E3" i="100"/>
  <c r="L16" i="100"/>
  <c r="AM16" i="100"/>
  <c r="K16" i="100"/>
  <c r="AL16" i="100"/>
  <c r="M16" i="100"/>
  <c r="L17" i="100"/>
  <c r="AM17" i="100"/>
  <c r="K17" i="100"/>
  <c r="AL17" i="100"/>
  <c r="M17" i="100"/>
  <c r="L18" i="100"/>
  <c r="AM18" i="100"/>
  <c r="K18" i="100"/>
  <c r="AL18" i="100"/>
  <c r="M18" i="100"/>
  <c r="L19" i="100"/>
  <c r="AM19" i="100"/>
  <c r="K19" i="100"/>
  <c r="AL19" i="100"/>
  <c r="M19" i="100"/>
  <c r="L20" i="100"/>
  <c r="AM20" i="100"/>
  <c r="K20" i="100"/>
  <c r="AL20" i="100"/>
  <c r="M20" i="100"/>
  <c r="L21" i="100"/>
  <c r="AM21" i="100"/>
  <c r="K21" i="100"/>
  <c r="AL21" i="100"/>
  <c r="M21" i="100"/>
  <c r="L22" i="100"/>
  <c r="AM22" i="100"/>
  <c r="K22" i="100"/>
  <c r="AL22" i="100"/>
  <c r="M22" i="100"/>
  <c r="L23" i="100"/>
  <c r="AM23" i="100"/>
  <c r="K23" i="100"/>
  <c r="AL23" i="100"/>
  <c r="M23" i="100"/>
  <c r="L24" i="100"/>
  <c r="AM24" i="100"/>
  <c r="K24" i="100"/>
  <c r="AL24" i="100"/>
  <c r="M24" i="100"/>
  <c r="L25" i="100"/>
  <c r="AM25" i="100"/>
  <c r="K25" i="100"/>
  <c r="AL25" i="100"/>
  <c r="M25" i="100"/>
  <c r="L26" i="100"/>
  <c r="AM26" i="100"/>
  <c r="K26" i="100"/>
  <c r="AL26" i="100"/>
  <c r="M26" i="100"/>
  <c r="L27" i="100"/>
  <c r="AM27" i="100"/>
  <c r="K27" i="100"/>
  <c r="AL27" i="100"/>
  <c r="M27" i="100"/>
  <c r="L28" i="100"/>
  <c r="AM28" i="100"/>
  <c r="K28" i="100"/>
  <c r="AL28" i="100"/>
  <c r="M28" i="100"/>
  <c r="L29" i="100"/>
  <c r="AM29" i="100"/>
  <c r="K29" i="100"/>
  <c r="AL29" i="100"/>
  <c r="M29" i="100"/>
  <c r="L30" i="100"/>
  <c r="AM30" i="100"/>
  <c r="K30" i="100"/>
  <c r="AL30" i="100"/>
  <c r="M30" i="100"/>
  <c r="L31" i="100"/>
  <c r="AM31" i="100"/>
  <c r="K31" i="100"/>
  <c r="AL31" i="100"/>
  <c r="M31" i="100"/>
  <c r="L32" i="100"/>
  <c r="AM32" i="100"/>
  <c r="K32" i="100"/>
  <c r="AL32" i="100"/>
  <c r="M32" i="100"/>
  <c r="L33" i="100"/>
  <c r="AM33" i="100"/>
  <c r="K33" i="100"/>
  <c r="AL33" i="100"/>
  <c r="M33" i="100"/>
  <c r="L34" i="100"/>
  <c r="AM34" i="100"/>
  <c r="K34" i="100"/>
  <c r="AL34" i="100"/>
  <c r="M34" i="100"/>
  <c r="L35" i="100"/>
  <c r="AM35" i="100"/>
  <c r="K35" i="100"/>
  <c r="AL35" i="100"/>
  <c r="M35" i="100"/>
  <c r="L36" i="100"/>
  <c r="AM36" i="100"/>
  <c r="K36" i="100"/>
  <c r="AL36" i="100"/>
  <c r="M36" i="100"/>
  <c r="L37" i="100"/>
  <c r="AM37" i="100"/>
  <c r="K37" i="100"/>
  <c r="AL37" i="100"/>
  <c r="M37" i="100"/>
  <c r="L38" i="100"/>
  <c r="AM38" i="100"/>
  <c r="K38" i="100"/>
  <c r="AL38" i="100"/>
  <c r="M38" i="100"/>
  <c r="L39" i="100"/>
  <c r="AM39" i="100"/>
  <c r="K39" i="100"/>
  <c r="AL39" i="100"/>
  <c r="M39" i="100"/>
  <c r="L40" i="100"/>
  <c r="AM40" i="100"/>
  <c r="K40" i="100"/>
  <c r="AL40" i="100"/>
  <c r="M40" i="100"/>
  <c r="L41" i="100"/>
  <c r="AM41" i="100"/>
  <c r="K41" i="100"/>
  <c r="AL41" i="100"/>
  <c r="M41" i="100"/>
  <c r="L42" i="100"/>
  <c r="AM42" i="100"/>
  <c r="K42" i="100"/>
  <c r="AL42" i="100"/>
  <c r="M42" i="100"/>
  <c r="L43" i="100"/>
  <c r="AM43" i="100"/>
  <c r="K43" i="100"/>
  <c r="AL43" i="100"/>
  <c r="M43" i="100"/>
  <c r="L44" i="100"/>
  <c r="AM44" i="100"/>
  <c r="K44" i="100"/>
  <c r="AL44" i="100"/>
  <c r="M44" i="100"/>
  <c r="L45" i="100"/>
  <c r="AM45" i="100"/>
  <c r="K45" i="100"/>
  <c r="AL45" i="100"/>
  <c r="M45" i="100"/>
  <c r="L46" i="100"/>
  <c r="AM46" i="100"/>
  <c r="K46" i="100"/>
  <c r="AL46" i="100"/>
  <c r="M46" i="100"/>
  <c r="L47" i="100"/>
  <c r="AM47" i="100"/>
  <c r="K47" i="100"/>
  <c r="AL47" i="100"/>
  <c r="M47" i="100"/>
  <c r="L48" i="100"/>
  <c r="AM48" i="100"/>
  <c r="K48" i="100"/>
  <c r="AL48" i="100"/>
  <c r="M48" i="100"/>
  <c r="L49" i="100"/>
  <c r="AM49" i="100"/>
  <c r="K49" i="100"/>
  <c r="AL49" i="100"/>
  <c r="M49" i="100"/>
  <c r="L50" i="100"/>
  <c r="AM50" i="100"/>
  <c r="K50" i="100"/>
  <c r="AL50" i="100"/>
  <c r="M50" i="100"/>
  <c r="L51" i="100"/>
  <c r="AM51" i="100"/>
  <c r="K51" i="100"/>
  <c r="AL51" i="100"/>
  <c r="M51" i="100"/>
  <c r="L52" i="100"/>
  <c r="AM52" i="100"/>
  <c r="K52" i="100"/>
  <c r="AL52" i="100"/>
  <c r="M52" i="100"/>
  <c r="L53" i="100"/>
  <c r="AM53" i="100"/>
  <c r="K53" i="100"/>
  <c r="AL53" i="100"/>
  <c r="M53" i="100"/>
  <c r="L54" i="100"/>
  <c r="AM54" i="100"/>
  <c r="K54" i="100"/>
  <c r="AL54" i="100"/>
  <c r="M54" i="100"/>
  <c r="L55" i="100"/>
  <c r="AM55" i="100"/>
  <c r="K55" i="100"/>
  <c r="AL55" i="100"/>
  <c r="M55" i="100"/>
  <c r="L56" i="100"/>
  <c r="AM56" i="100"/>
  <c r="K56" i="100"/>
  <c r="AL56" i="100"/>
  <c r="M56" i="100"/>
  <c r="L57" i="100"/>
  <c r="AM57" i="100"/>
  <c r="K57" i="100"/>
  <c r="AL57" i="100"/>
  <c r="M57" i="100"/>
  <c r="L58" i="100"/>
  <c r="AM58" i="100"/>
  <c r="K58" i="100"/>
  <c r="AL58" i="100"/>
  <c r="M58" i="100"/>
  <c r="L59" i="100"/>
  <c r="AM59" i="100"/>
  <c r="K59" i="100"/>
  <c r="AL59" i="100"/>
  <c r="M59" i="100"/>
  <c r="L60" i="100"/>
  <c r="AM60" i="100"/>
  <c r="K60" i="100"/>
  <c r="AL60" i="100"/>
  <c r="M60" i="100"/>
  <c r="L61" i="100"/>
  <c r="AM61" i="100"/>
  <c r="K61" i="100"/>
  <c r="AL61" i="100"/>
  <c r="M61" i="100"/>
  <c r="L62" i="100"/>
  <c r="AM62" i="100"/>
  <c r="K62" i="100"/>
  <c r="AL62" i="100"/>
  <c r="M62" i="100"/>
  <c r="L63" i="100"/>
  <c r="AM63" i="100"/>
  <c r="K63" i="100"/>
  <c r="AL63" i="100"/>
  <c r="M63" i="100"/>
  <c r="L64" i="100"/>
  <c r="AM64" i="100"/>
  <c r="K64" i="100"/>
  <c r="AL64" i="100"/>
  <c r="M64" i="100"/>
  <c r="L65" i="100"/>
  <c r="AM65" i="100"/>
  <c r="K65" i="100"/>
  <c r="AL65" i="100"/>
  <c r="M65" i="100"/>
  <c r="L66" i="100"/>
  <c r="AM66" i="100"/>
  <c r="K66" i="100"/>
  <c r="AL66" i="100"/>
  <c r="M66" i="100"/>
  <c r="L67" i="100"/>
  <c r="AM67" i="100"/>
  <c r="K67" i="100"/>
  <c r="AL67" i="100"/>
  <c r="M67" i="100"/>
  <c r="L68" i="100"/>
  <c r="AM68" i="100"/>
  <c r="K68" i="100"/>
  <c r="AL68" i="100"/>
  <c r="M68" i="100"/>
  <c r="L69" i="100"/>
  <c r="AM69" i="100"/>
  <c r="K69" i="100"/>
  <c r="AL69" i="100"/>
  <c r="M69" i="100"/>
  <c r="L70" i="100"/>
  <c r="AM70" i="100"/>
  <c r="K70" i="100"/>
  <c r="AL70" i="100"/>
  <c r="M70" i="100"/>
  <c r="L71" i="100"/>
  <c r="AM71" i="100"/>
  <c r="K71" i="100"/>
  <c r="AL71" i="100"/>
  <c r="M71" i="100"/>
  <c r="L72" i="100"/>
  <c r="AM72" i="100"/>
  <c r="K72" i="100"/>
  <c r="AL72" i="100"/>
  <c r="M72" i="100"/>
  <c r="L73" i="100"/>
  <c r="AM73" i="100"/>
  <c r="K73" i="100"/>
  <c r="AL73" i="100"/>
  <c r="M73" i="100"/>
  <c r="L74" i="100"/>
  <c r="AM74" i="100"/>
  <c r="K74" i="100"/>
  <c r="AL74" i="100"/>
  <c r="M74" i="100"/>
  <c r="L75" i="100"/>
  <c r="AM75" i="100"/>
  <c r="K75" i="100"/>
  <c r="AL75" i="100"/>
  <c r="M75" i="100"/>
  <c r="L76" i="100"/>
  <c r="AM76" i="100"/>
  <c r="K76" i="100"/>
  <c r="AL76" i="100"/>
  <c r="M76" i="100"/>
  <c r="L77" i="100"/>
  <c r="AM77" i="100"/>
  <c r="K77" i="100"/>
  <c r="AL77" i="100"/>
  <c r="M77" i="100"/>
  <c r="L78" i="100"/>
  <c r="AM78" i="100"/>
  <c r="K78" i="100"/>
  <c r="AL78" i="100"/>
  <c r="M78" i="100"/>
  <c r="L79" i="100"/>
  <c r="AM79" i="100"/>
  <c r="K79" i="100"/>
  <c r="AL79" i="100"/>
  <c r="M79" i="100"/>
  <c r="L80" i="100"/>
  <c r="AM80" i="100"/>
  <c r="K80" i="100"/>
  <c r="AL80" i="100"/>
  <c r="M80" i="100"/>
  <c r="L81" i="100"/>
  <c r="AM81" i="100"/>
  <c r="K81" i="100"/>
  <c r="AL81" i="100"/>
  <c r="M81" i="100"/>
  <c r="L82" i="100"/>
  <c r="AM82" i="100"/>
  <c r="K82" i="100"/>
  <c r="AL82" i="100"/>
  <c r="M82" i="100"/>
  <c r="L83" i="100"/>
  <c r="AM83" i="100"/>
  <c r="K83" i="100"/>
  <c r="AL83" i="100"/>
  <c r="M83" i="100"/>
  <c r="L84" i="100"/>
  <c r="AM84" i="100"/>
  <c r="K84" i="100"/>
  <c r="AL84" i="100"/>
  <c r="M84" i="100"/>
  <c r="L85" i="100"/>
  <c r="AM85" i="100"/>
  <c r="K85" i="100"/>
  <c r="AL85" i="100"/>
  <c r="M85" i="100"/>
  <c r="L86" i="100"/>
  <c r="AM86" i="100"/>
  <c r="K86" i="100"/>
  <c r="AL86" i="100"/>
  <c r="M86" i="100"/>
  <c r="L87" i="100"/>
  <c r="AM87" i="100"/>
  <c r="K87" i="100"/>
  <c r="AL87" i="100"/>
  <c r="M87" i="100"/>
  <c r="L88" i="100"/>
  <c r="AM88" i="100"/>
  <c r="K88" i="100"/>
  <c r="AL88" i="100"/>
  <c r="M88" i="100"/>
  <c r="L89" i="100"/>
  <c r="AM89" i="100"/>
  <c r="K89" i="100"/>
  <c r="AL89" i="100"/>
  <c r="M89" i="100"/>
  <c r="L90" i="100"/>
  <c r="AM90" i="100"/>
  <c r="K90" i="100"/>
  <c r="AL90" i="100"/>
  <c r="M90" i="100"/>
  <c r="L91" i="100"/>
  <c r="AM91" i="100"/>
  <c r="K91" i="100"/>
  <c r="AL91" i="100"/>
  <c r="M91" i="100"/>
  <c r="L92" i="100"/>
  <c r="AM92" i="100"/>
  <c r="K92" i="100"/>
  <c r="AL92" i="100"/>
  <c r="M92" i="100"/>
  <c r="L93" i="100"/>
  <c r="AM93" i="100"/>
  <c r="K93" i="100"/>
  <c r="AL93" i="100"/>
  <c r="M93" i="100"/>
  <c r="L94" i="100"/>
  <c r="AM94" i="100"/>
  <c r="K94" i="100"/>
  <c r="AL94" i="100"/>
  <c r="M94" i="100"/>
  <c r="L95" i="100"/>
  <c r="AM95" i="100"/>
  <c r="K95" i="100"/>
  <c r="AL95" i="100"/>
  <c r="M95" i="100"/>
  <c r="L96" i="100"/>
  <c r="AM96" i="100"/>
  <c r="K96" i="100"/>
  <c r="AL96" i="100"/>
  <c r="M96" i="100"/>
  <c r="L97" i="100"/>
  <c r="AM97" i="100"/>
  <c r="K97" i="100"/>
  <c r="AL97" i="100"/>
  <c r="M97" i="100"/>
  <c r="L98" i="100"/>
  <c r="AM98" i="100"/>
  <c r="K98" i="100"/>
  <c r="AL98" i="100"/>
  <c r="M98" i="100"/>
  <c r="L99" i="100"/>
  <c r="AM99" i="100"/>
  <c r="K99" i="100"/>
  <c r="AL99" i="100"/>
  <c r="M99" i="100"/>
  <c r="L100" i="100"/>
  <c r="AM100" i="100"/>
  <c r="K100" i="100"/>
  <c r="AL100" i="100"/>
  <c r="M100" i="100"/>
  <c r="L101" i="100"/>
  <c r="AM101" i="100"/>
  <c r="K101" i="100"/>
  <c r="AL101" i="100"/>
  <c r="M101" i="100"/>
  <c r="L102" i="100"/>
  <c r="AM102" i="100"/>
  <c r="K102" i="100"/>
  <c r="AL102" i="100"/>
  <c r="M102" i="100"/>
  <c r="L103" i="100"/>
  <c r="AM103" i="100"/>
  <c r="K103" i="100"/>
  <c r="AL103" i="100"/>
  <c r="M103" i="100"/>
  <c r="L104" i="100"/>
  <c r="AM104" i="100"/>
  <c r="K104" i="100"/>
  <c r="AL104" i="100"/>
  <c r="M104" i="100"/>
  <c r="L105" i="100"/>
  <c r="AM105" i="100"/>
  <c r="K105" i="100"/>
  <c r="AL105" i="100"/>
  <c r="M105" i="100"/>
  <c r="L106" i="100"/>
  <c r="AM106" i="100"/>
  <c r="K106" i="100"/>
  <c r="AL106" i="100"/>
  <c r="M106" i="100"/>
  <c r="L107" i="100"/>
  <c r="AM107" i="100"/>
  <c r="K107" i="100"/>
  <c r="AL107" i="100"/>
  <c r="M107" i="100"/>
  <c r="L108" i="100"/>
  <c r="AM108" i="100"/>
  <c r="K108" i="100"/>
  <c r="AL108" i="100"/>
  <c r="M108" i="100"/>
  <c r="L109" i="100"/>
  <c r="AM109" i="100"/>
  <c r="K109" i="100"/>
  <c r="AL109" i="100"/>
  <c r="M109" i="100"/>
  <c r="L110" i="100"/>
  <c r="AM110" i="100"/>
  <c r="K110" i="100"/>
  <c r="AL110" i="100"/>
  <c r="M110" i="100"/>
  <c r="L111" i="100"/>
  <c r="AM111" i="100"/>
  <c r="K111" i="100"/>
  <c r="AL111" i="100"/>
  <c r="M111" i="100"/>
  <c r="L112" i="100"/>
  <c r="AM112" i="100"/>
  <c r="K112" i="100"/>
  <c r="AL112" i="100"/>
  <c r="M112" i="100"/>
  <c r="L113" i="100"/>
  <c r="AM113" i="100"/>
  <c r="K113" i="100"/>
  <c r="AL113" i="100"/>
  <c r="M113" i="100"/>
  <c r="L114" i="100"/>
  <c r="AM114" i="100"/>
  <c r="K114" i="100"/>
  <c r="AL114" i="100"/>
  <c r="M114" i="100"/>
  <c r="L115" i="100"/>
  <c r="AM115" i="100"/>
  <c r="K115" i="100"/>
  <c r="AL115" i="100"/>
  <c r="M115" i="100"/>
  <c r="L116" i="100"/>
  <c r="AM116" i="100"/>
  <c r="K116" i="100"/>
  <c r="AL116" i="100"/>
  <c r="M116" i="100"/>
  <c r="L117" i="100"/>
  <c r="AM117" i="100"/>
  <c r="K117" i="100"/>
  <c r="AL117" i="100"/>
  <c r="M117" i="100"/>
  <c r="L118" i="100"/>
  <c r="AM118" i="100"/>
  <c r="K118" i="100"/>
  <c r="AL118" i="100"/>
  <c r="M118" i="100"/>
  <c r="L119" i="100"/>
  <c r="AM119" i="100"/>
  <c r="K119" i="100"/>
  <c r="AL119" i="100"/>
  <c r="M119" i="100"/>
  <c r="L120" i="100"/>
  <c r="AM120" i="100"/>
  <c r="K120" i="100"/>
  <c r="AL120" i="100"/>
  <c r="M120" i="100"/>
  <c r="L121" i="100"/>
  <c r="AM121" i="100"/>
  <c r="K121" i="100"/>
  <c r="AL121" i="100"/>
  <c r="M121" i="100"/>
  <c r="L122" i="100"/>
  <c r="AM122" i="100"/>
  <c r="K122" i="100"/>
  <c r="AL122" i="100"/>
  <c r="M122" i="100"/>
  <c r="L123" i="100"/>
  <c r="AM123" i="100"/>
  <c r="K123" i="100"/>
  <c r="AL123" i="100"/>
  <c r="M123" i="100"/>
  <c r="L124" i="100"/>
  <c r="AM124" i="100"/>
  <c r="K124" i="100"/>
  <c r="AL124" i="100"/>
  <c r="M124" i="100"/>
  <c r="L125" i="100"/>
  <c r="AM125" i="100"/>
  <c r="K125" i="100"/>
  <c r="AL125" i="100"/>
  <c r="M125" i="100"/>
  <c r="L126" i="100"/>
  <c r="AM126" i="100"/>
  <c r="K126" i="100"/>
  <c r="AL126" i="100"/>
  <c r="M126" i="100"/>
  <c r="L127" i="100"/>
  <c r="AM127" i="100"/>
  <c r="K127" i="100"/>
  <c r="AL127" i="100"/>
  <c r="M127" i="100"/>
  <c r="L128" i="100"/>
  <c r="AM128" i="100"/>
  <c r="K128" i="100"/>
  <c r="AL128" i="100"/>
  <c r="M128" i="100"/>
  <c r="L129" i="100"/>
  <c r="AM129" i="100"/>
  <c r="K129" i="100"/>
  <c r="AL129" i="100"/>
  <c r="M129" i="100"/>
  <c r="L130" i="100"/>
  <c r="AM130" i="100"/>
  <c r="K130" i="100"/>
  <c r="AL130" i="100"/>
  <c r="M130" i="100"/>
  <c r="L131" i="100"/>
  <c r="AM131" i="100"/>
  <c r="K131" i="100"/>
  <c r="AL131" i="100"/>
  <c r="M131" i="100"/>
  <c r="L132" i="100"/>
  <c r="AM132" i="100"/>
  <c r="K132" i="100"/>
  <c r="AL132" i="100"/>
  <c r="M132" i="100"/>
  <c r="L133" i="100"/>
  <c r="AM133" i="100"/>
  <c r="K133" i="100"/>
  <c r="AL133" i="100"/>
  <c r="M133" i="100"/>
  <c r="L134" i="100"/>
  <c r="AM134" i="100"/>
  <c r="K134" i="100"/>
  <c r="AL134" i="100"/>
  <c r="M134" i="100"/>
  <c r="L135" i="100"/>
  <c r="AM135" i="100"/>
  <c r="K135" i="100"/>
  <c r="AL135" i="100"/>
  <c r="M135" i="100"/>
  <c r="L136" i="100"/>
  <c r="AM136" i="100"/>
  <c r="K136" i="100"/>
  <c r="AL136" i="100"/>
  <c r="M136" i="100"/>
  <c r="L137" i="100"/>
  <c r="AM137" i="100"/>
  <c r="K137" i="100"/>
  <c r="AL137" i="100"/>
  <c r="M137" i="100"/>
  <c r="L138" i="100"/>
  <c r="AM138" i="100"/>
  <c r="K138" i="100"/>
  <c r="AL138" i="100"/>
  <c r="M138" i="100"/>
  <c r="L139" i="100"/>
  <c r="AM139" i="100"/>
  <c r="K139" i="100"/>
  <c r="AL139" i="100"/>
  <c r="M139" i="100"/>
  <c r="L140" i="100"/>
  <c r="AM140" i="100"/>
  <c r="K140" i="100"/>
  <c r="AL140" i="100"/>
  <c r="M140" i="100"/>
  <c r="L141" i="100"/>
  <c r="AM141" i="100"/>
  <c r="K141" i="100"/>
  <c r="AL141" i="100"/>
  <c r="M141" i="100"/>
  <c r="L142" i="100"/>
  <c r="AM142" i="100"/>
  <c r="K142" i="100"/>
  <c r="AL142" i="100"/>
  <c r="M142" i="100"/>
  <c r="L143" i="100"/>
  <c r="AM143" i="100"/>
  <c r="K143" i="100"/>
  <c r="AL143" i="100"/>
  <c r="M143" i="100"/>
  <c r="L144" i="100"/>
  <c r="AM144" i="100"/>
  <c r="K144" i="100"/>
  <c r="AL144" i="100"/>
  <c r="M144" i="100"/>
  <c r="L145" i="100"/>
  <c r="AM145" i="100"/>
  <c r="K145" i="100"/>
  <c r="AL145" i="100"/>
  <c r="M145" i="100"/>
  <c r="L146" i="100"/>
  <c r="AM146" i="100"/>
  <c r="K146" i="100"/>
  <c r="AL146" i="100"/>
  <c r="M146" i="100"/>
  <c r="L147" i="100"/>
  <c r="AM147" i="100"/>
  <c r="K147" i="100"/>
  <c r="AL147" i="100"/>
  <c r="M147" i="100"/>
  <c r="L148" i="100"/>
  <c r="AM148" i="100"/>
  <c r="K148" i="100"/>
  <c r="AL148" i="100"/>
  <c r="M148" i="100"/>
  <c r="L149" i="100"/>
  <c r="AM149" i="100"/>
  <c r="K149" i="100"/>
  <c r="AL149" i="100"/>
  <c r="M149" i="100"/>
  <c r="L150" i="100"/>
  <c r="AM150" i="100"/>
  <c r="K150" i="100"/>
  <c r="AL150" i="100"/>
  <c r="M150" i="100"/>
  <c r="L151" i="100"/>
  <c r="AM151" i="100"/>
  <c r="K151" i="100"/>
  <c r="AL151" i="100"/>
  <c r="M151" i="100"/>
  <c r="L152" i="100"/>
  <c r="AM152" i="100"/>
  <c r="K152" i="100"/>
  <c r="AL152" i="100"/>
  <c r="M152" i="100"/>
  <c r="L153" i="100"/>
  <c r="AM153" i="100"/>
  <c r="K153" i="100"/>
  <c r="AL153" i="100"/>
  <c r="M153" i="100"/>
  <c r="L154" i="100"/>
  <c r="AM154" i="100"/>
  <c r="K154" i="100"/>
  <c r="AL154" i="100"/>
  <c r="M154" i="100"/>
  <c r="L155" i="100"/>
  <c r="AM155" i="100"/>
  <c r="K155" i="100"/>
  <c r="AL155" i="100"/>
  <c r="M155" i="100"/>
  <c r="L156" i="100"/>
  <c r="AM156" i="100"/>
  <c r="K156" i="100"/>
  <c r="AL156" i="100"/>
  <c r="M156" i="100"/>
  <c r="L157" i="100"/>
  <c r="AM157" i="100"/>
  <c r="K157" i="100"/>
  <c r="AL157" i="100"/>
  <c r="M157" i="100"/>
  <c r="L158" i="100"/>
  <c r="AM158" i="100"/>
  <c r="K158" i="100"/>
  <c r="AL158" i="100"/>
  <c r="M158" i="100"/>
  <c r="L159" i="100"/>
  <c r="AM159" i="100"/>
  <c r="K159" i="100"/>
  <c r="AL159" i="100"/>
  <c r="M159" i="100"/>
  <c r="L160" i="100"/>
  <c r="AM160" i="100"/>
  <c r="K160" i="100"/>
  <c r="AL160" i="100"/>
  <c r="M160" i="100"/>
  <c r="L161" i="100"/>
  <c r="AM161" i="100"/>
  <c r="K161" i="100"/>
  <c r="AL161" i="100"/>
  <c r="M161" i="100"/>
  <c r="L162" i="100"/>
  <c r="AM162" i="100"/>
  <c r="K162" i="100"/>
  <c r="AL162" i="100"/>
  <c r="M162" i="100"/>
  <c r="L163" i="100"/>
  <c r="AM163" i="100"/>
  <c r="K163" i="100"/>
  <c r="AL163" i="100"/>
  <c r="M163" i="100"/>
  <c r="L164" i="100"/>
  <c r="AM164" i="100"/>
  <c r="K164" i="100"/>
  <c r="AL164" i="100"/>
  <c r="M164" i="100"/>
  <c r="L165" i="100"/>
  <c r="AM165" i="100"/>
  <c r="K165" i="100"/>
  <c r="AL165" i="100"/>
  <c r="M165" i="100"/>
  <c r="L166" i="100"/>
  <c r="AM166" i="100"/>
  <c r="K166" i="100"/>
  <c r="AL166" i="100"/>
  <c r="M166" i="100"/>
  <c r="L167" i="100"/>
  <c r="AM167" i="100"/>
  <c r="K167" i="100"/>
  <c r="AL167" i="100"/>
  <c r="M167" i="100"/>
  <c r="L168" i="100"/>
  <c r="AM168" i="100"/>
  <c r="K168" i="100"/>
  <c r="AL168" i="100"/>
  <c r="M168" i="100"/>
  <c r="L169" i="100"/>
  <c r="AM169" i="100"/>
  <c r="K169" i="100"/>
  <c r="AL169" i="100"/>
  <c r="M169" i="100"/>
  <c r="L170" i="100"/>
  <c r="AM170" i="100"/>
  <c r="K170" i="100"/>
  <c r="AL170" i="100"/>
  <c r="M170" i="100"/>
  <c r="L171" i="100"/>
  <c r="AM171" i="100"/>
  <c r="K171" i="100"/>
  <c r="AL171" i="100"/>
  <c r="M171" i="100"/>
  <c r="L172" i="100"/>
  <c r="AM172" i="100"/>
  <c r="K172" i="100"/>
  <c r="AL172" i="100"/>
  <c r="M172" i="100"/>
  <c r="L173" i="100"/>
  <c r="AM173" i="100"/>
  <c r="K173" i="100"/>
  <c r="AL173" i="100"/>
  <c r="M173" i="100"/>
  <c r="L174" i="100"/>
  <c r="AM174" i="100"/>
  <c r="K174" i="100"/>
  <c r="AL174" i="100"/>
  <c r="M174" i="100"/>
  <c r="L175" i="100"/>
  <c r="AM175" i="100"/>
  <c r="K175" i="100"/>
  <c r="AL175" i="100"/>
  <c r="M175" i="100"/>
  <c r="L176" i="100"/>
  <c r="AM176" i="100"/>
  <c r="K176" i="100"/>
  <c r="AL176" i="100"/>
  <c r="M176" i="100"/>
  <c r="L177" i="100"/>
  <c r="AM177" i="100"/>
  <c r="K177" i="100"/>
  <c r="AL177" i="100"/>
  <c r="M177" i="100"/>
  <c r="L178" i="100"/>
  <c r="AM178" i="100"/>
  <c r="K178" i="100"/>
  <c r="AL178" i="100"/>
  <c r="M178" i="100"/>
  <c r="L179" i="100"/>
  <c r="AM179" i="100"/>
  <c r="K179" i="100"/>
  <c r="AL179" i="100"/>
  <c r="M179" i="100"/>
  <c r="L180" i="100"/>
  <c r="AM180" i="100"/>
  <c r="K180" i="100"/>
  <c r="AL180" i="100"/>
  <c r="M180" i="100"/>
  <c r="L181" i="100"/>
  <c r="AM181" i="100"/>
  <c r="K181" i="100"/>
  <c r="AL181" i="100"/>
  <c r="M181" i="100"/>
  <c r="L182" i="100"/>
  <c r="AM182" i="100"/>
  <c r="K182" i="100"/>
  <c r="AL182" i="100"/>
  <c r="M182" i="100"/>
  <c r="L183" i="100"/>
  <c r="AM183" i="100"/>
  <c r="K183" i="100"/>
  <c r="AL183" i="100"/>
  <c r="M183" i="100"/>
  <c r="L184" i="100"/>
  <c r="AM184" i="100"/>
  <c r="K184" i="100"/>
  <c r="AL184" i="100"/>
  <c r="M184" i="100"/>
  <c r="L185" i="100"/>
  <c r="AM185" i="100"/>
  <c r="K185" i="100"/>
  <c r="AL185" i="100"/>
  <c r="M185" i="100"/>
  <c r="L186" i="100"/>
  <c r="AM186" i="100"/>
  <c r="K186" i="100"/>
  <c r="AL186" i="100"/>
  <c r="M186" i="100"/>
  <c r="L187" i="100"/>
  <c r="AM187" i="100"/>
  <c r="K187" i="100"/>
  <c r="AL187" i="100"/>
  <c r="M187" i="100"/>
  <c r="L188" i="100"/>
  <c r="AM188" i="100"/>
  <c r="K188" i="100"/>
  <c r="AL188" i="100"/>
  <c r="M188" i="100"/>
  <c r="L189" i="100"/>
  <c r="AM189" i="100"/>
  <c r="K189" i="100"/>
  <c r="AL189" i="100"/>
  <c r="M189" i="100"/>
  <c r="L190" i="100"/>
  <c r="AM190" i="100"/>
  <c r="K190" i="100"/>
  <c r="AL190" i="100"/>
  <c r="M190" i="100"/>
  <c r="L191" i="100"/>
  <c r="AM191" i="100"/>
  <c r="K191" i="100"/>
  <c r="AL191" i="100"/>
  <c r="M191" i="100"/>
  <c r="L192" i="100"/>
  <c r="AM192" i="100"/>
  <c r="K192" i="100"/>
  <c r="AL192" i="100"/>
  <c r="M192" i="100"/>
  <c r="L193" i="100"/>
  <c r="AM193" i="100"/>
  <c r="K193" i="100"/>
  <c r="AL193" i="100"/>
  <c r="M193" i="100"/>
  <c r="L194" i="100"/>
  <c r="AM194" i="100"/>
  <c r="K194" i="100"/>
  <c r="AL194" i="100"/>
  <c r="M194" i="100"/>
  <c r="L195" i="100"/>
  <c r="AM195" i="100"/>
  <c r="K195" i="100"/>
  <c r="AL195" i="100"/>
  <c r="M195" i="100"/>
  <c r="L196" i="100"/>
  <c r="AM196" i="100"/>
  <c r="K196" i="100"/>
  <c r="AL196" i="100"/>
  <c r="M196" i="100"/>
  <c r="L197" i="100"/>
  <c r="AM197" i="100"/>
  <c r="K197" i="100"/>
  <c r="AL197" i="100"/>
  <c r="M197" i="100"/>
  <c r="L198" i="100"/>
  <c r="AM198" i="100"/>
  <c r="K198" i="100"/>
  <c r="AL198" i="100"/>
  <c r="M198" i="100"/>
  <c r="L199" i="100"/>
  <c r="AM199" i="100"/>
  <c r="K199" i="100"/>
  <c r="AL199" i="100"/>
  <c r="M199" i="100"/>
  <c r="L200" i="100"/>
  <c r="AM200" i="100"/>
  <c r="K200" i="100"/>
  <c r="AL200" i="100"/>
  <c r="M200" i="100"/>
  <c r="L201" i="100"/>
  <c r="AM201" i="100"/>
  <c r="K201" i="100"/>
  <c r="AL201" i="100"/>
  <c r="M201" i="100"/>
  <c r="L202" i="100"/>
  <c r="AM202" i="100"/>
  <c r="K202" i="100"/>
  <c r="AL202" i="100"/>
  <c r="M202" i="100"/>
  <c r="L203" i="100"/>
  <c r="AM203" i="100"/>
  <c r="K203" i="100"/>
  <c r="AL203" i="100"/>
  <c r="M203" i="100"/>
  <c r="L204" i="100"/>
  <c r="AM204" i="100"/>
  <c r="K204" i="100"/>
  <c r="AL204" i="100"/>
  <c r="M204" i="100"/>
  <c r="L205" i="100"/>
  <c r="AM205" i="100"/>
  <c r="K205" i="100"/>
  <c r="AL205" i="100"/>
  <c r="M205" i="100"/>
  <c r="L206" i="100"/>
  <c r="AM206" i="100"/>
  <c r="K206" i="100"/>
  <c r="AL206" i="100"/>
  <c r="M206" i="100"/>
  <c r="L207" i="100"/>
  <c r="AM207" i="100"/>
  <c r="K207" i="100"/>
  <c r="AL207" i="100"/>
  <c r="M207" i="100"/>
  <c r="L208" i="100"/>
  <c r="AM208" i="100"/>
  <c r="K208" i="100"/>
  <c r="AL208" i="100"/>
  <c r="M208" i="100"/>
  <c r="L209" i="100"/>
  <c r="AM209" i="100"/>
  <c r="K209" i="100"/>
  <c r="AL209" i="100"/>
  <c r="M209" i="100"/>
  <c r="L210" i="100"/>
  <c r="AM210" i="100"/>
  <c r="K210" i="100"/>
  <c r="AL210" i="100"/>
  <c r="M210" i="100"/>
  <c r="L211" i="100"/>
  <c r="AM211" i="100"/>
  <c r="K211" i="100"/>
  <c r="AL211" i="100"/>
  <c r="M211" i="100"/>
  <c r="L212" i="100"/>
  <c r="AM212" i="100"/>
  <c r="K212" i="100"/>
  <c r="AL212" i="100"/>
  <c r="M212" i="100"/>
  <c r="L213" i="100"/>
  <c r="AM213" i="100"/>
  <c r="K213" i="100"/>
  <c r="AL213" i="100"/>
  <c r="M213" i="100"/>
  <c r="L214" i="100"/>
  <c r="AM214" i="100"/>
  <c r="K214" i="100"/>
  <c r="AL214" i="100"/>
  <c r="M214" i="100"/>
  <c r="L215" i="100"/>
  <c r="AM215" i="100"/>
  <c r="K215" i="100"/>
  <c r="AL215" i="100"/>
  <c r="M215" i="100"/>
  <c r="C11" i="100"/>
  <c r="C4" i="100"/>
  <c r="C12" i="100"/>
  <c r="M35" i="54"/>
  <c r="E3" i="101"/>
  <c r="L16" i="101"/>
  <c r="AM16" i="101"/>
  <c r="K16" i="101"/>
  <c r="AL16" i="101"/>
  <c r="M16" i="101"/>
  <c r="L17" i="101"/>
  <c r="AM17" i="101"/>
  <c r="K17" i="101"/>
  <c r="AL17" i="101"/>
  <c r="M17" i="101"/>
  <c r="L18" i="101"/>
  <c r="AM18" i="101"/>
  <c r="K18" i="101"/>
  <c r="AL18" i="101"/>
  <c r="M18" i="101"/>
  <c r="L19" i="101"/>
  <c r="AM19" i="101"/>
  <c r="K19" i="101"/>
  <c r="AL19" i="101"/>
  <c r="M19" i="101"/>
  <c r="L20" i="101"/>
  <c r="AM20" i="101"/>
  <c r="K20" i="101"/>
  <c r="AL20" i="101"/>
  <c r="M20" i="101"/>
  <c r="L21" i="101"/>
  <c r="AM21" i="101"/>
  <c r="K21" i="101"/>
  <c r="AL21" i="101"/>
  <c r="M21" i="101"/>
  <c r="L22" i="101"/>
  <c r="AM22" i="101"/>
  <c r="K22" i="101"/>
  <c r="AL22" i="101"/>
  <c r="M22" i="101"/>
  <c r="L23" i="101"/>
  <c r="AM23" i="101"/>
  <c r="K23" i="101"/>
  <c r="AL23" i="101"/>
  <c r="M23" i="101"/>
  <c r="L24" i="101"/>
  <c r="AM24" i="101"/>
  <c r="K24" i="101"/>
  <c r="AL24" i="101"/>
  <c r="M24" i="101"/>
  <c r="L25" i="101"/>
  <c r="AM25" i="101"/>
  <c r="K25" i="101"/>
  <c r="AL25" i="101"/>
  <c r="M25" i="101"/>
  <c r="L26" i="101"/>
  <c r="AM26" i="101"/>
  <c r="K26" i="101"/>
  <c r="AL26" i="101"/>
  <c r="M26" i="101"/>
  <c r="L27" i="101"/>
  <c r="AM27" i="101"/>
  <c r="K27" i="101"/>
  <c r="AL27" i="101"/>
  <c r="M27" i="101"/>
  <c r="L28" i="101"/>
  <c r="AM28" i="101"/>
  <c r="K28" i="101"/>
  <c r="AL28" i="101"/>
  <c r="M28" i="101"/>
  <c r="L29" i="101"/>
  <c r="AM29" i="101"/>
  <c r="K29" i="101"/>
  <c r="AL29" i="101"/>
  <c r="M29" i="101"/>
  <c r="L30" i="101"/>
  <c r="AM30" i="101"/>
  <c r="K30" i="101"/>
  <c r="AL30" i="101"/>
  <c r="M30" i="101"/>
  <c r="L31" i="101"/>
  <c r="AM31" i="101"/>
  <c r="K31" i="101"/>
  <c r="AL31" i="101"/>
  <c r="M31" i="101"/>
  <c r="L32" i="101"/>
  <c r="AM32" i="101"/>
  <c r="K32" i="101"/>
  <c r="AL32" i="101"/>
  <c r="M32" i="101"/>
  <c r="L33" i="101"/>
  <c r="AM33" i="101"/>
  <c r="K33" i="101"/>
  <c r="AL33" i="101"/>
  <c r="M33" i="101"/>
  <c r="L34" i="101"/>
  <c r="AM34" i="101"/>
  <c r="K34" i="101"/>
  <c r="AL34" i="101"/>
  <c r="M34" i="101"/>
  <c r="L35" i="101"/>
  <c r="AM35" i="101"/>
  <c r="K35" i="101"/>
  <c r="AL35" i="101"/>
  <c r="M35" i="101"/>
  <c r="L36" i="101"/>
  <c r="AM36" i="101"/>
  <c r="K36" i="101"/>
  <c r="AL36" i="101"/>
  <c r="M36" i="101"/>
  <c r="L37" i="101"/>
  <c r="AM37" i="101"/>
  <c r="K37" i="101"/>
  <c r="AL37" i="101"/>
  <c r="M37" i="101"/>
  <c r="L38" i="101"/>
  <c r="AM38" i="101"/>
  <c r="K38" i="101"/>
  <c r="AL38" i="101"/>
  <c r="M38" i="101"/>
  <c r="L39" i="101"/>
  <c r="AM39" i="101"/>
  <c r="K39" i="101"/>
  <c r="AL39" i="101"/>
  <c r="M39" i="101"/>
  <c r="L40" i="101"/>
  <c r="AM40" i="101"/>
  <c r="K40" i="101"/>
  <c r="AL40" i="101"/>
  <c r="M40" i="101"/>
  <c r="L41" i="101"/>
  <c r="AM41" i="101"/>
  <c r="K41" i="101"/>
  <c r="AL41" i="101"/>
  <c r="M41" i="101"/>
  <c r="L42" i="101"/>
  <c r="AM42" i="101"/>
  <c r="K42" i="101"/>
  <c r="AL42" i="101"/>
  <c r="M42" i="101"/>
  <c r="L43" i="101"/>
  <c r="AM43" i="101"/>
  <c r="K43" i="101"/>
  <c r="AL43" i="101"/>
  <c r="M43" i="101"/>
  <c r="L44" i="101"/>
  <c r="AM44" i="101"/>
  <c r="K44" i="101"/>
  <c r="AL44" i="101"/>
  <c r="M44" i="101"/>
  <c r="L45" i="101"/>
  <c r="AM45" i="101"/>
  <c r="K45" i="101"/>
  <c r="AL45" i="101"/>
  <c r="M45" i="101"/>
  <c r="L46" i="101"/>
  <c r="AM46" i="101"/>
  <c r="K46" i="101"/>
  <c r="AL46" i="101"/>
  <c r="M46" i="101"/>
  <c r="L47" i="101"/>
  <c r="AM47" i="101"/>
  <c r="K47" i="101"/>
  <c r="AL47" i="101"/>
  <c r="M47" i="101"/>
  <c r="L48" i="101"/>
  <c r="AM48" i="101"/>
  <c r="K48" i="101"/>
  <c r="AL48" i="101"/>
  <c r="M48" i="101"/>
  <c r="L49" i="101"/>
  <c r="AM49" i="101"/>
  <c r="K49" i="101"/>
  <c r="AL49" i="101"/>
  <c r="M49" i="101"/>
  <c r="L50" i="101"/>
  <c r="AM50" i="101"/>
  <c r="K50" i="101"/>
  <c r="AL50" i="101"/>
  <c r="M50" i="101"/>
  <c r="L51" i="101"/>
  <c r="AM51" i="101"/>
  <c r="K51" i="101"/>
  <c r="AL51" i="101"/>
  <c r="M51" i="101"/>
  <c r="L52" i="101"/>
  <c r="AM52" i="101"/>
  <c r="K52" i="101"/>
  <c r="AL52" i="101"/>
  <c r="M52" i="101"/>
  <c r="L53" i="101"/>
  <c r="AM53" i="101"/>
  <c r="K53" i="101"/>
  <c r="AL53" i="101"/>
  <c r="M53" i="101"/>
  <c r="L54" i="101"/>
  <c r="AM54" i="101"/>
  <c r="K54" i="101"/>
  <c r="AL54" i="101"/>
  <c r="M54" i="101"/>
  <c r="L55" i="101"/>
  <c r="AM55" i="101"/>
  <c r="K55" i="101"/>
  <c r="AL55" i="101"/>
  <c r="M55" i="101"/>
  <c r="L56" i="101"/>
  <c r="AM56" i="101"/>
  <c r="K56" i="101"/>
  <c r="AL56" i="101"/>
  <c r="M56" i="101"/>
  <c r="L57" i="101"/>
  <c r="AM57" i="101"/>
  <c r="K57" i="101"/>
  <c r="AL57" i="101"/>
  <c r="M57" i="101"/>
  <c r="L58" i="101"/>
  <c r="AM58" i="101"/>
  <c r="K58" i="101"/>
  <c r="AL58" i="101"/>
  <c r="M58" i="101"/>
  <c r="L59" i="101"/>
  <c r="AM59" i="101"/>
  <c r="K59" i="101"/>
  <c r="AL59" i="101"/>
  <c r="M59" i="101"/>
  <c r="L60" i="101"/>
  <c r="AM60" i="101"/>
  <c r="K60" i="101"/>
  <c r="AL60" i="101"/>
  <c r="M60" i="101"/>
  <c r="L61" i="101"/>
  <c r="AM61" i="101"/>
  <c r="K61" i="101"/>
  <c r="AL61" i="101"/>
  <c r="M61" i="101"/>
  <c r="L62" i="101"/>
  <c r="AM62" i="101"/>
  <c r="K62" i="101"/>
  <c r="AL62" i="101"/>
  <c r="M62" i="101"/>
  <c r="L63" i="101"/>
  <c r="AM63" i="101"/>
  <c r="K63" i="101"/>
  <c r="AL63" i="101"/>
  <c r="M63" i="101"/>
  <c r="L64" i="101"/>
  <c r="AM64" i="101"/>
  <c r="K64" i="101"/>
  <c r="AL64" i="101"/>
  <c r="M64" i="101"/>
  <c r="L65" i="101"/>
  <c r="AM65" i="101"/>
  <c r="K65" i="101"/>
  <c r="AL65" i="101"/>
  <c r="M65" i="101"/>
  <c r="L66" i="101"/>
  <c r="AM66" i="101"/>
  <c r="K66" i="101"/>
  <c r="AL66" i="101"/>
  <c r="M66" i="101"/>
  <c r="L67" i="101"/>
  <c r="AM67" i="101"/>
  <c r="K67" i="101"/>
  <c r="AL67" i="101"/>
  <c r="M67" i="101"/>
  <c r="L68" i="101"/>
  <c r="AM68" i="101"/>
  <c r="K68" i="101"/>
  <c r="AL68" i="101"/>
  <c r="M68" i="101"/>
  <c r="L69" i="101"/>
  <c r="AM69" i="101"/>
  <c r="K69" i="101"/>
  <c r="AL69" i="101"/>
  <c r="M69" i="101"/>
  <c r="L70" i="101"/>
  <c r="AM70" i="101"/>
  <c r="K70" i="101"/>
  <c r="AL70" i="101"/>
  <c r="M70" i="101"/>
  <c r="L71" i="101"/>
  <c r="AM71" i="101"/>
  <c r="K71" i="101"/>
  <c r="AL71" i="101"/>
  <c r="M71" i="101"/>
  <c r="L72" i="101"/>
  <c r="AM72" i="101"/>
  <c r="K72" i="101"/>
  <c r="AL72" i="101"/>
  <c r="M72" i="101"/>
  <c r="L73" i="101"/>
  <c r="AM73" i="101"/>
  <c r="K73" i="101"/>
  <c r="AL73" i="101"/>
  <c r="M73" i="101"/>
  <c r="L74" i="101"/>
  <c r="AM74" i="101"/>
  <c r="K74" i="101"/>
  <c r="AL74" i="101"/>
  <c r="M74" i="101"/>
  <c r="L75" i="101"/>
  <c r="AM75" i="101"/>
  <c r="K75" i="101"/>
  <c r="AL75" i="101"/>
  <c r="M75" i="101"/>
  <c r="L76" i="101"/>
  <c r="AM76" i="101"/>
  <c r="K76" i="101"/>
  <c r="AL76" i="101"/>
  <c r="M76" i="101"/>
  <c r="L77" i="101"/>
  <c r="AM77" i="101"/>
  <c r="K77" i="101"/>
  <c r="AL77" i="101"/>
  <c r="M77" i="101"/>
  <c r="L78" i="101"/>
  <c r="AM78" i="101"/>
  <c r="K78" i="101"/>
  <c r="AL78" i="101"/>
  <c r="M78" i="101"/>
  <c r="L79" i="101"/>
  <c r="AM79" i="101"/>
  <c r="K79" i="101"/>
  <c r="AL79" i="101"/>
  <c r="M79" i="101"/>
  <c r="L80" i="101"/>
  <c r="AM80" i="101"/>
  <c r="K80" i="101"/>
  <c r="AL80" i="101"/>
  <c r="M80" i="101"/>
  <c r="L81" i="101"/>
  <c r="AM81" i="101"/>
  <c r="K81" i="101"/>
  <c r="AL81" i="101"/>
  <c r="M81" i="101"/>
  <c r="L82" i="101"/>
  <c r="AM82" i="101"/>
  <c r="K82" i="101"/>
  <c r="AL82" i="101"/>
  <c r="M82" i="101"/>
  <c r="L83" i="101"/>
  <c r="AM83" i="101"/>
  <c r="K83" i="101"/>
  <c r="AL83" i="101"/>
  <c r="M83" i="101"/>
  <c r="L84" i="101"/>
  <c r="AM84" i="101"/>
  <c r="K84" i="101"/>
  <c r="AL84" i="101"/>
  <c r="M84" i="101"/>
  <c r="L85" i="101"/>
  <c r="AM85" i="101"/>
  <c r="K85" i="101"/>
  <c r="AL85" i="101"/>
  <c r="M85" i="101"/>
  <c r="L86" i="101"/>
  <c r="AM86" i="101"/>
  <c r="K86" i="101"/>
  <c r="AL86" i="101"/>
  <c r="M86" i="101"/>
  <c r="L87" i="101"/>
  <c r="AM87" i="101"/>
  <c r="K87" i="101"/>
  <c r="AL87" i="101"/>
  <c r="M87" i="101"/>
  <c r="L88" i="101"/>
  <c r="AM88" i="101"/>
  <c r="K88" i="101"/>
  <c r="AL88" i="101"/>
  <c r="M88" i="101"/>
  <c r="L89" i="101"/>
  <c r="AM89" i="101"/>
  <c r="K89" i="101"/>
  <c r="AL89" i="101"/>
  <c r="M89" i="101"/>
  <c r="L90" i="101"/>
  <c r="AM90" i="101"/>
  <c r="K90" i="101"/>
  <c r="AL90" i="101"/>
  <c r="M90" i="101"/>
  <c r="L91" i="101"/>
  <c r="AM91" i="101"/>
  <c r="K91" i="101"/>
  <c r="AL91" i="101"/>
  <c r="M91" i="101"/>
  <c r="L92" i="101"/>
  <c r="AM92" i="101"/>
  <c r="K92" i="101"/>
  <c r="AL92" i="101"/>
  <c r="M92" i="101"/>
  <c r="L93" i="101"/>
  <c r="AM93" i="101"/>
  <c r="K93" i="101"/>
  <c r="AL93" i="101"/>
  <c r="M93" i="101"/>
  <c r="L94" i="101"/>
  <c r="AM94" i="101"/>
  <c r="K94" i="101"/>
  <c r="AL94" i="101"/>
  <c r="M94" i="101"/>
  <c r="L95" i="101"/>
  <c r="AM95" i="101"/>
  <c r="K95" i="101"/>
  <c r="AL95" i="101"/>
  <c r="M95" i="101"/>
  <c r="L96" i="101"/>
  <c r="AM96" i="101"/>
  <c r="K96" i="101"/>
  <c r="AL96" i="101"/>
  <c r="M96" i="101"/>
  <c r="L97" i="101"/>
  <c r="AM97" i="101"/>
  <c r="K97" i="101"/>
  <c r="AL97" i="101"/>
  <c r="M97" i="101"/>
  <c r="L98" i="101"/>
  <c r="AM98" i="101"/>
  <c r="K98" i="101"/>
  <c r="AL98" i="101"/>
  <c r="M98" i="101"/>
  <c r="L99" i="101"/>
  <c r="AM99" i="101"/>
  <c r="K99" i="101"/>
  <c r="AL99" i="101"/>
  <c r="M99" i="101"/>
  <c r="L100" i="101"/>
  <c r="AM100" i="101"/>
  <c r="K100" i="101"/>
  <c r="AL100" i="101"/>
  <c r="M100" i="101"/>
  <c r="L101" i="101"/>
  <c r="AM101" i="101"/>
  <c r="K101" i="101"/>
  <c r="AL101" i="101"/>
  <c r="M101" i="101"/>
  <c r="L102" i="101"/>
  <c r="AM102" i="101"/>
  <c r="K102" i="101"/>
  <c r="AL102" i="101"/>
  <c r="M102" i="101"/>
  <c r="L103" i="101"/>
  <c r="AM103" i="101"/>
  <c r="K103" i="101"/>
  <c r="AL103" i="101"/>
  <c r="M103" i="101"/>
  <c r="L104" i="101"/>
  <c r="AM104" i="101"/>
  <c r="K104" i="101"/>
  <c r="AL104" i="101"/>
  <c r="M104" i="101"/>
  <c r="L105" i="101"/>
  <c r="AM105" i="101"/>
  <c r="K105" i="101"/>
  <c r="AL105" i="101"/>
  <c r="M105" i="101"/>
  <c r="L106" i="101"/>
  <c r="AM106" i="101"/>
  <c r="K106" i="101"/>
  <c r="AL106" i="101"/>
  <c r="M106" i="101"/>
  <c r="L107" i="101"/>
  <c r="AM107" i="101"/>
  <c r="K107" i="101"/>
  <c r="AL107" i="101"/>
  <c r="M107" i="101"/>
  <c r="L108" i="101"/>
  <c r="AM108" i="101"/>
  <c r="K108" i="101"/>
  <c r="AL108" i="101"/>
  <c r="M108" i="101"/>
  <c r="L109" i="101"/>
  <c r="AM109" i="101"/>
  <c r="K109" i="101"/>
  <c r="AL109" i="101"/>
  <c r="M109" i="101"/>
  <c r="L110" i="101"/>
  <c r="AM110" i="101"/>
  <c r="K110" i="101"/>
  <c r="AL110" i="101"/>
  <c r="M110" i="101"/>
  <c r="L111" i="101"/>
  <c r="AM111" i="101"/>
  <c r="K111" i="101"/>
  <c r="AL111" i="101"/>
  <c r="M111" i="101"/>
  <c r="L112" i="101"/>
  <c r="AM112" i="101"/>
  <c r="K112" i="101"/>
  <c r="AL112" i="101"/>
  <c r="M112" i="101"/>
  <c r="L113" i="101"/>
  <c r="AM113" i="101"/>
  <c r="K113" i="101"/>
  <c r="AL113" i="101"/>
  <c r="M113" i="101"/>
  <c r="L114" i="101"/>
  <c r="AM114" i="101"/>
  <c r="K114" i="101"/>
  <c r="AL114" i="101"/>
  <c r="M114" i="101"/>
  <c r="L115" i="101"/>
  <c r="AM115" i="101"/>
  <c r="K115" i="101"/>
  <c r="AL115" i="101"/>
  <c r="M115" i="101"/>
  <c r="L116" i="101"/>
  <c r="AM116" i="101"/>
  <c r="K116" i="101"/>
  <c r="AL116" i="101"/>
  <c r="M116" i="101"/>
  <c r="L117" i="101"/>
  <c r="AM117" i="101"/>
  <c r="K117" i="101"/>
  <c r="AL117" i="101"/>
  <c r="M117" i="101"/>
  <c r="L118" i="101"/>
  <c r="AM118" i="101"/>
  <c r="K118" i="101"/>
  <c r="AL118" i="101"/>
  <c r="M118" i="101"/>
  <c r="L119" i="101"/>
  <c r="AM119" i="101"/>
  <c r="K119" i="101"/>
  <c r="AL119" i="101"/>
  <c r="M119" i="101"/>
  <c r="L120" i="101"/>
  <c r="AM120" i="101"/>
  <c r="K120" i="101"/>
  <c r="AL120" i="101"/>
  <c r="M120" i="101"/>
  <c r="L121" i="101"/>
  <c r="AM121" i="101"/>
  <c r="K121" i="101"/>
  <c r="AL121" i="101"/>
  <c r="M121" i="101"/>
  <c r="L122" i="101"/>
  <c r="AM122" i="101"/>
  <c r="K122" i="101"/>
  <c r="AL122" i="101"/>
  <c r="M122" i="101"/>
  <c r="L123" i="101"/>
  <c r="AM123" i="101"/>
  <c r="K123" i="101"/>
  <c r="AL123" i="101"/>
  <c r="M123" i="101"/>
  <c r="L124" i="101"/>
  <c r="AM124" i="101"/>
  <c r="K124" i="101"/>
  <c r="AL124" i="101"/>
  <c r="M124" i="101"/>
  <c r="L125" i="101"/>
  <c r="AM125" i="101"/>
  <c r="K125" i="101"/>
  <c r="AL125" i="101"/>
  <c r="M125" i="101"/>
  <c r="L126" i="101"/>
  <c r="AM126" i="101"/>
  <c r="K126" i="101"/>
  <c r="AL126" i="101"/>
  <c r="M126" i="101"/>
  <c r="L127" i="101"/>
  <c r="AM127" i="101"/>
  <c r="K127" i="101"/>
  <c r="AL127" i="101"/>
  <c r="M127" i="101"/>
  <c r="L128" i="101"/>
  <c r="AM128" i="101"/>
  <c r="K128" i="101"/>
  <c r="AL128" i="101"/>
  <c r="M128" i="101"/>
  <c r="L129" i="101"/>
  <c r="AM129" i="101"/>
  <c r="K129" i="101"/>
  <c r="AL129" i="101"/>
  <c r="M129" i="101"/>
  <c r="L130" i="101"/>
  <c r="AM130" i="101"/>
  <c r="K130" i="101"/>
  <c r="AL130" i="101"/>
  <c r="M130" i="101"/>
  <c r="L131" i="101"/>
  <c r="AM131" i="101"/>
  <c r="K131" i="101"/>
  <c r="AL131" i="101"/>
  <c r="M131" i="101"/>
  <c r="L132" i="101"/>
  <c r="AM132" i="101"/>
  <c r="K132" i="101"/>
  <c r="AL132" i="101"/>
  <c r="M132" i="101"/>
  <c r="L133" i="101"/>
  <c r="AM133" i="101"/>
  <c r="K133" i="101"/>
  <c r="AL133" i="101"/>
  <c r="M133" i="101"/>
  <c r="L134" i="101"/>
  <c r="AM134" i="101"/>
  <c r="K134" i="101"/>
  <c r="AL134" i="101"/>
  <c r="M134" i="101"/>
  <c r="L135" i="101"/>
  <c r="AM135" i="101"/>
  <c r="K135" i="101"/>
  <c r="AL135" i="101"/>
  <c r="M135" i="101"/>
  <c r="L136" i="101"/>
  <c r="AM136" i="101"/>
  <c r="K136" i="101"/>
  <c r="AL136" i="101"/>
  <c r="M136" i="101"/>
  <c r="L137" i="101"/>
  <c r="AM137" i="101"/>
  <c r="K137" i="101"/>
  <c r="AL137" i="101"/>
  <c r="M137" i="101"/>
  <c r="L138" i="101"/>
  <c r="AM138" i="101"/>
  <c r="K138" i="101"/>
  <c r="AL138" i="101"/>
  <c r="M138" i="101"/>
  <c r="L139" i="101"/>
  <c r="AM139" i="101"/>
  <c r="K139" i="101"/>
  <c r="AL139" i="101"/>
  <c r="M139" i="101"/>
  <c r="L140" i="101"/>
  <c r="AM140" i="101"/>
  <c r="K140" i="101"/>
  <c r="AL140" i="101"/>
  <c r="M140" i="101"/>
  <c r="L141" i="101"/>
  <c r="AM141" i="101"/>
  <c r="K141" i="101"/>
  <c r="AL141" i="101"/>
  <c r="M141" i="101"/>
  <c r="L142" i="101"/>
  <c r="AM142" i="101"/>
  <c r="K142" i="101"/>
  <c r="AL142" i="101"/>
  <c r="M142" i="101"/>
  <c r="L143" i="101"/>
  <c r="AM143" i="101"/>
  <c r="K143" i="101"/>
  <c r="AL143" i="101"/>
  <c r="M143" i="101"/>
  <c r="L144" i="101"/>
  <c r="AM144" i="101"/>
  <c r="K144" i="101"/>
  <c r="AL144" i="101"/>
  <c r="M144" i="101"/>
  <c r="L145" i="101"/>
  <c r="AM145" i="101"/>
  <c r="K145" i="101"/>
  <c r="AL145" i="101"/>
  <c r="M145" i="101"/>
  <c r="L146" i="101"/>
  <c r="AM146" i="101"/>
  <c r="K146" i="101"/>
  <c r="AL146" i="101"/>
  <c r="M146" i="101"/>
  <c r="L147" i="101"/>
  <c r="AM147" i="101"/>
  <c r="K147" i="101"/>
  <c r="AL147" i="101"/>
  <c r="M147" i="101"/>
  <c r="L148" i="101"/>
  <c r="AM148" i="101"/>
  <c r="K148" i="101"/>
  <c r="AL148" i="101"/>
  <c r="M148" i="101"/>
  <c r="L149" i="101"/>
  <c r="AM149" i="101"/>
  <c r="K149" i="101"/>
  <c r="AL149" i="101"/>
  <c r="M149" i="101"/>
  <c r="L150" i="101"/>
  <c r="AM150" i="101"/>
  <c r="K150" i="101"/>
  <c r="AL150" i="101"/>
  <c r="M150" i="101"/>
  <c r="L151" i="101"/>
  <c r="AM151" i="101"/>
  <c r="K151" i="101"/>
  <c r="AL151" i="101"/>
  <c r="M151" i="101"/>
  <c r="L152" i="101"/>
  <c r="AM152" i="101"/>
  <c r="K152" i="101"/>
  <c r="AL152" i="101"/>
  <c r="M152" i="101"/>
  <c r="L153" i="101"/>
  <c r="AM153" i="101"/>
  <c r="K153" i="101"/>
  <c r="AL153" i="101"/>
  <c r="M153" i="101"/>
  <c r="L154" i="101"/>
  <c r="AM154" i="101"/>
  <c r="K154" i="101"/>
  <c r="AL154" i="101"/>
  <c r="M154" i="101"/>
  <c r="L155" i="101"/>
  <c r="AM155" i="101"/>
  <c r="K155" i="101"/>
  <c r="AL155" i="101"/>
  <c r="M155" i="101"/>
  <c r="L156" i="101"/>
  <c r="AM156" i="101"/>
  <c r="K156" i="101"/>
  <c r="AL156" i="101"/>
  <c r="M156" i="101"/>
  <c r="L157" i="101"/>
  <c r="AM157" i="101"/>
  <c r="K157" i="101"/>
  <c r="AL157" i="101"/>
  <c r="M157" i="101"/>
  <c r="L158" i="101"/>
  <c r="AM158" i="101"/>
  <c r="K158" i="101"/>
  <c r="AL158" i="101"/>
  <c r="M158" i="101"/>
  <c r="L159" i="101"/>
  <c r="AM159" i="101"/>
  <c r="K159" i="101"/>
  <c r="AL159" i="101"/>
  <c r="M159" i="101"/>
  <c r="L160" i="101"/>
  <c r="AM160" i="101"/>
  <c r="K160" i="101"/>
  <c r="AL160" i="101"/>
  <c r="M160" i="101"/>
  <c r="L161" i="101"/>
  <c r="AM161" i="101"/>
  <c r="K161" i="101"/>
  <c r="AL161" i="101"/>
  <c r="M161" i="101"/>
  <c r="L162" i="101"/>
  <c r="AM162" i="101"/>
  <c r="K162" i="101"/>
  <c r="AL162" i="101"/>
  <c r="M162" i="101"/>
  <c r="L163" i="101"/>
  <c r="AM163" i="101"/>
  <c r="K163" i="101"/>
  <c r="AL163" i="101"/>
  <c r="M163" i="101"/>
  <c r="L164" i="101"/>
  <c r="AM164" i="101"/>
  <c r="K164" i="101"/>
  <c r="AL164" i="101"/>
  <c r="M164" i="101"/>
  <c r="L165" i="101"/>
  <c r="AM165" i="101"/>
  <c r="K165" i="101"/>
  <c r="AL165" i="101"/>
  <c r="M165" i="101"/>
  <c r="L166" i="101"/>
  <c r="AM166" i="101"/>
  <c r="K166" i="101"/>
  <c r="AL166" i="101"/>
  <c r="M166" i="101"/>
  <c r="L167" i="101"/>
  <c r="AM167" i="101"/>
  <c r="K167" i="101"/>
  <c r="AL167" i="101"/>
  <c r="M167" i="101"/>
  <c r="L168" i="101"/>
  <c r="AM168" i="101"/>
  <c r="K168" i="101"/>
  <c r="AL168" i="101"/>
  <c r="M168" i="101"/>
  <c r="L169" i="101"/>
  <c r="AM169" i="101"/>
  <c r="K169" i="101"/>
  <c r="AL169" i="101"/>
  <c r="M169" i="101"/>
  <c r="L170" i="101"/>
  <c r="AM170" i="101"/>
  <c r="K170" i="101"/>
  <c r="AL170" i="101"/>
  <c r="M170" i="101"/>
  <c r="L171" i="101"/>
  <c r="AM171" i="101"/>
  <c r="K171" i="101"/>
  <c r="AL171" i="101"/>
  <c r="M171" i="101"/>
  <c r="L172" i="101"/>
  <c r="AM172" i="101"/>
  <c r="K172" i="101"/>
  <c r="AL172" i="101"/>
  <c r="M172" i="101"/>
  <c r="L173" i="101"/>
  <c r="AM173" i="101"/>
  <c r="K173" i="101"/>
  <c r="AL173" i="101"/>
  <c r="M173" i="101"/>
  <c r="L174" i="101"/>
  <c r="AM174" i="101"/>
  <c r="K174" i="101"/>
  <c r="AL174" i="101"/>
  <c r="M174" i="101"/>
  <c r="L175" i="101"/>
  <c r="AM175" i="101"/>
  <c r="K175" i="101"/>
  <c r="AL175" i="101"/>
  <c r="M175" i="101"/>
  <c r="L176" i="101"/>
  <c r="AM176" i="101"/>
  <c r="K176" i="101"/>
  <c r="AL176" i="101"/>
  <c r="M176" i="101"/>
  <c r="L177" i="101"/>
  <c r="AM177" i="101"/>
  <c r="K177" i="101"/>
  <c r="AL177" i="101"/>
  <c r="M177" i="101"/>
  <c r="L178" i="101"/>
  <c r="AM178" i="101"/>
  <c r="K178" i="101"/>
  <c r="AL178" i="101"/>
  <c r="M178" i="101"/>
  <c r="L179" i="101"/>
  <c r="AM179" i="101"/>
  <c r="K179" i="101"/>
  <c r="AL179" i="101"/>
  <c r="M179" i="101"/>
  <c r="L180" i="101"/>
  <c r="AM180" i="101"/>
  <c r="K180" i="101"/>
  <c r="AL180" i="101"/>
  <c r="M180" i="101"/>
  <c r="L181" i="101"/>
  <c r="AM181" i="101"/>
  <c r="K181" i="101"/>
  <c r="AL181" i="101"/>
  <c r="M181" i="101"/>
  <c r="L182" i="101"/>
  <c r="AM182" i="101"/>
  <c r="K182" i="101"/>
  <c r="AL182" i="101"/>
  <c r="M182" i="101"/>
  <c r="L183" i="101"/>
  <c r="AM183" i="101"/>
  <c r="K183" i="101"/>
  <c r="AL183" i="101"/>
  <c r="M183" i="101"/>
  <c r="L184" i="101"/>
  <c r="AM184" i="101"/>
  <c r="K184" i="101"/>
  <c r="AL184" i="101"/>
  <c r="M184" i="101"/>
  <c r="L185" i="101"/>
  <c r="AM185" i="101"/>
  <c r="K185" i="101"/>
  <c r="AL185" i="101"/>
  <c r="M185" i="101"/>
  <c r="L186" i="101"/>
  <c r="AM186" i="101"/>
  <c r="K186" i="101"/>
  <c r="AL186" i="101"/>
  <c r="M186" i="101"/>
  <c r="L187" i="101"/>
  <c r="AM187" i="101"/>
  <c r="K187" i="101"/>
  <c r="AL187" i="101"/>
  <c r="M187" i="101"/>
  <c r="L188" i="101"/>
  <c r="AM188" i="101"/>
  <c r="K188" i="101"/>
  <c r="AL188" i="101"/>
  <c r="M188" i="101"/>
  <c r="L189" i="101"/>
  <c r="AM189" i="101"/>
  <c r="K189" i="101"/>
  <c r="AL189" i="101"/>
  <c r="M189" i="101"/>
  <c r="L190" i="101"/>
  <c r="AM190" i="101"/>
  <c r="K190" i="101"/>
  <c r="AL190" i="101"/>
  <c r="M190" i="101"/>
  <c r="L191" i="101"/>
  <c r="AM191" i="101"/>
  <c r="K191" i="101"/>
  <c r="AL191" i="101"/>
  <c r="M191" i="101"/>
  <c r="L192" i="101"/>
  <c r="AM192" i="101"/>
  <c r="K192" i="101"/>
  <c r="AL192" i="101"/>
  <c r="M192" i="101"/>
  <c r="L193" i="101"/>
  <c r="AM193" i="101"/>
  <c r="K193" i="101"/>
  <c r="AL193" i="101"/>
  <c r="M193" i="101"/>
  <c r="L194" i="101"/>
  <c r="AM194" i="101"/>
  <c r="K194" i="101"/>
  <c r="AL194" i="101"/>
  <c r="M194" i="101"/>
  <c r="L195" i="101"/>
  <c r="AM195" i="101"/>
  <c r="K195" i="101"/>
  <c r="AL195" i="101"/>
  <c r="M195" i="101"/>
  <c r="L196" i="101"/>
  <c r="AM196" i="101"/>
  <c r="K196" i="101"/>
  <c r="AL196" i="101"/>
  <c r="M196" i="101"/>
  <c r="L197" i="101"/>
  <c r="AM197" i="101"/>
  <c r="K197" i="101"/>
  <c r="AL197" i="101"/>
  <c r="M197" i="101"/>
  <c r="L198" i="101"/>
  <c r="AM198" i="101"/>
  <c r="K198" i="101"/>
  <c r="AL198" i="101"/>
  <c r="M198" i="101"/>
  <c r="L199" i="101"/>
  <c r="AM199" i="101"/>
  <c r="K199" i="101"/>
  <c r="AL199" i="101"/>
  <c r="M199" i="101"/>
  <c r="L200" i="101"/>
  <c r="AM200" i="101"/>
  <c r="K200" i="101"/>
  <c r="AL200" i="101"/>
  <c r="M200" i="101"/>
  <c r="L201" i="101"/>
  <c r="AM201" i="101"/>
  <c r="K201" i="101"/>
  <c r="AL201" i="101"/>
  <c r="M201" i="101"/>
  <c r="L202" i="101"/>
  <c r="AM202" i="101"/>
  <c r="K202" i="101"/>
  <c r="AL202" i="101"/>
  <c r="M202" i="101"/>
  <c r="L203" i="101"/>
  <c r="AM203" i="101"/>
  <c r="K203" i="101"/>
  <c r="AL203" i="101"/>
  <c r="M203" i="101"/>
  <c r="L204" i="101"/>
  <c r="AM204" i="101"/>
  <c r="K204" i="101"/>
  <c r="AL204" i="101"/>
  <c r="M204" i="101"/>
  <c r="L205" i="101"/>
  <c r="AM205" i="101"/>
  <c r="K205" i="101"/>
  <c r="AL205" i="101"/>
  <c r="M205" i="101"/>
  <c r="L206" i="101"/>
  <c r="AM206" i="101"/>
  <c r="K206" i="101"/>
  <c r="AL206" i="101"/>
  <c r="M206" i="101"/>
  <c r="L207" i="101"/>
  <c r="AM207" i="101"/>
  <c r="K207" i="101"/>
  <c r="AL207" i="101"/>
  <c r="M207" i="101"/>
  <c r="L208" i="101"/>
  <c r="AM208" i="101"/>
  <c r="K208" i="101"/>
  <c r="AL208" i="101"/>
  <c r="M208" i="101"/>
  <c r="L209" i="101"/>
  <c r="AM209" i="101"/>
  <c r="K209" i="101"/>
  <c r="AL209" i="101"/>
  <c r="M209" i="101"/>
  <c r="L210" i="101"/>
  <c r="AM210" i="101"/>
  <c r="K210" i="101"/>
  <c r="AL210" i="101"/>
  <c r="M210" i="101"/>
  <c r="L211" i="101"/>
  <c r="AM211" i="101"/>
  <c r="K211" i="101"/>
  <c r="AL211" i="101"/>
  <c r="M211" i="101"/>
  <c r="L212" i="101"/>
  <c r="AM212" i="101"/>
  <c r="K212" i="101"/>
  <c r="AL212" i="101"/>
  <c r="M212" i="101"/>
  <c r="L213" i="101"/>
  <c r="AM213" i="101"/>
  <c r="K213" i="101"/>
  <c r="AL213" i="101"/>
  <c r="M213" i="101"/>
  <c r="L214" i="101"/>
  <c r="AM214" i="101"/>
  <c r="K214" i="101"/>
  <c r="AL214" i="101"/>
  <c r="M214" i="101"/>
  <c r="L215" i="101"/>
  <c r="AM215" i="101"/>
  <c r="K215" i="101"/>
  <c r="AL215" i="101"/>
  <c r="M215" i="101"/>
  <c r="C11" i="101"/>
  <c r="C4" i="101"/>
  <c r="C12" i="101"/>
  <c r="N35" i="54"/>
  <c r="E3" i="102"/>
  <c r="L16" i="102"/>
  <c r="AM16" i="102"/>
  <c r="K16" i="102"/>
  <c r="AL16" i="102"/>
  <c r="M16" i="102"/>
  <c r="S17" i="102"/>
  <c r="L17" i="102"/>
  <c r="AM17" i="102"/>
  <c r="K17" i="102"/>
  <c r="AL17" i="102"/>
  <c r="M17" i="102"/>
  <c r="L18" i="102"/>
  <c r="AM18" i="102"/>
  <c r="K18" i="102"/>
  <c r="AL18" i="102"/>
  <c r="M18" i="102"/>
  <c r="L19" i="102"/>
  <c r="AM19" i="102"/>
  <c r="K19" i="102"/>
  <c r="AL19" i="102"/>
  <c r="M19" i="102"/>
  <c r="L20" i="102"/>
  <c r="AM20" i="102"/>
  <c r="K20" i="102"/>
  <c r="AL20" i="102"/>
  <c r="M20" i="102"/>
  <c r="L21" i="102"/>
  <c r="AM21" i="102"/>
  <c r="K21" i="102"/>
  <c r="AL21" i="102"/>
  <c r="M21" i="102"/>
  <c r="L22" i="102"/>
  <c r="AM22" i="102"/>
  <c r="K22" i="102"/>
  <c r="AL22" i="102"/>
  <c r="M22" i="102"/>
  <c r="L23" i="102"/>
  <c r="AM23" i="102"/>
  <c r="K23" i="102"/>
  <c r="AL23" i="102"/>
  <c r="M23" i="102"/>
  <c r="L24" i="102"/>
  <c r="AM24" i="102"/>
  <c r="K24" i="102"/>
  <c r="AL24" i="102"/>
  <c r="M24" i="102"/>
  <c r="L25" i="102"/>
  <c r="AM25" i="102"/>
  <c r="K25" i="102"/>
  <c r="AL25" i="102"/>
  <c r="M25" i="102"/>
  <c r="L26" i="102"/>
  <c r="AM26" i="102"/>
  <c r="K26" i="102"/>
  <c r="AL26" i="102"/>
  <c r="M26" i="102"/>
  <c r="L27" i="102"/>
  <c r="AM27" i="102"/>
  <c r="K27" i="102"/>
  <c r="AL27" i="102"/>
  <c r="M27" i="102"/>
  <c r="L28" i="102"/>
  <c r="AM28" i="102"/>
  <c r="K28" i="102"/>
  <c r="AL28" i="102"/>
  <c r="M28" i="102"/>
  <c r="L29" i="102"/>
  <c r="AM29" i="102"/>
  <c r="K29" i="102"/>
  <c r="AL29" i="102"/>
  <c r="M29" i="102"/>
  <c r="L30" i="102"/>
  <c r="AM30" i="102"/>
  <c r="K30" i="102"/>
  <c r="AL30" i="102"/>
  <c r="M30" i="102"/>
  <c r="L31" i="102"/>
  <c r="AM31" i="102"/>
  <c r="K31" i="102"/>
  <c r="AL31" i="102"/>
  <c r="M31" i="102"/>
  <c r="L32" i="102"/>
  <c r="AM32" i="102"/>
  <c r="K32" i="102"/>
  <c r="AL32" i="102"/>
  <c r="M32" i="102"/>
  <c r="L33" i="102"/>
  <c r="AM33" i="102"/>
  <c r="K33" i="102"/>
  <c r="AL33" i="102"/>
  <c r="M33" i="102"/>
  <c r="L34" i="102"/>
  <c r="AM34" i="102"/>
  <c r="K34" i="102"/>
  <c r="AL34" i="102"/>
  <c r="M34" i="102"/>
  <c r="L35" i="102"/>
  <c r="AM35" i="102"/>
  <c r="K35" i="102"/>
  <c r="AL35" i="102"/>
  <c r="M35" i="102"/>
  <c r="L36" i="102"/>
  <c r="AM36" i="102"/>
  <c r="K36" i="102"/>
  <c r="AL36" i="102"/>
  <c r="M36" i="102"/>
  <c r="L37" i="102"/>
  <c r="AM37" i="102"/>
  <c r="K37" i="102"/>
  <c r="AL37" i="102"/>
  <c r="M37" i="102"/>
  <c r="L38" i="102"/>
  <c r="AM38" i="102"/>
  <c r="K38" i="102"/>
  <c r="AL38" i="102"/>
  <c r="M38" i="102"/>
  <c r="L39" i="102"/>
  <c r="AM39" i="102"/>
  <c r="K39" i="102"/>
  <c r="AL39" i="102"/>
  <c r="M39" i="102"/>
  <c r="L40" i="102"/>
  <c r="AM40" i="102"/>
  <c r="K40" i="102"/>
  <c r="AL40" i="102"/>
  <c r="M40" i="102"/>
  <c r="L41" i="102"/>
  <c r="AM41" i="102"/>
  <c r="K41" i="102"/>
  <c r="AL41" i="102"/>
  <c r="M41" i="102"/>
  <c r="L42" i="102"/>
  <c r="AM42" i="102"/>
  <c r="K42" i="102"/>
  <c r="AL42" i="102"/>
  <c r="M42" i="102"/>
  <c r="L43" i="102"/>
  <c r="AM43" i="102"/>
  <c r="K43" i="102"/>
  <c r="AL43" i="102"/>
  <c r="M43" i="102"/>
  <c r="L44" i="102"/>
  <c r="AM44" i="102"/>
  <c r="K44" i="102"/>
  <c r="AL44" i="102"/>
  <c r="M44" i="102"/>
  <c r="L45" i="102"/>
  <c r="AM45" i="102"/>
  <c r="K45" i="102"/>
  <c r="AL45" i="102"/>
  <c r="M45" i="102"/>
  <c r="L46" i="102"/>
  <c r="AM46" i="102"/>
  <c r="K46" i="102"/>
  <c r="AL46" i="102"/>
  <c r="M46" i="102"/>
  <c r="L47" i="102"/>
  <c r="AM47" i="102"/>
  <c r="K47" i="102"/>
  <c r="AL47" i="102"/>
  <c r="M47" i="102"/>
  <c r="L48" i="102"/>
  <c r="AM48" i="102"/>
  <c r="K48" i="102"/>
  <c r="AL48" i="102"/>
  <c r="M48" i="102"/>
  <c r="L49" i="102"/>
  <c r="AM49" i="102"/>
  <c r="K49" i="102"/>
  <c r="AL49" i="102"/>
  <c r="M49" i="102"/>
  <c r="L50" i="102"/>
  <c r="AM50" i="102"/>
  <c r="K50" i="102"/>
  <c r="AL50" i="102"/>
  <c r="M50" i="102"/>
  <c r="L51" i="102"/>
  <c r="AM51" i="102"/>
  <c r="K51" i="102"/>
  <c r="AL51" i="102"/>
  <c r="M51" i="102"/>
  <c r="L52" i="102"/>
  <c r="AM52" i="102"/>
  <c r="K52" i="102"/>
  <c r="AL52" i="102"/>
  <c r="M52" i="102"/>
  <c r="L53" i="102"/>
  <c r="AM53" i="102"/>
  <c r="K53" i="102"/>
  <c r="AL53" i="102"/>
  <c r="M53" i="102"/>
  <c r="L54" i="102"/>
  <c r="AM54" i="102"/>
  <c r="K54" i="102"/>
  <c r="AL54" i="102"/>
  <c r="M54" i="102"/>
  <c r="L55" i="102"/>
  <c r="AM55" i="102"/>
  <c r="K55" i="102"/>
  <c r="AL55" i="102"/>
  <c r="M55" i="102"/>
  <c r="L56" i="102"/>
  <c r="AM56" i="102"/>
  <c r="K56" i="102"/>
  <c r="AL56" i="102"/>
  <c r="M56" i="102"/>
  <c r="L57" i="102"/>
  <c r="AM57" i="102"/>
  <c r="K57" i="102"/>
  <c r="AL57" i="102"/>
  <c r="M57" i="102"/>
  <c r="L58" i="102"/>
  <c r="AM58" i="102"/>
  <c r="K58" i="102"/>
  <c r="AL58" i="102"/>
  <c r="M58" i="102"/>
  <c r="L59" i="102"/>
  <c r="AM59" i="102"/>
  <c r="K59" i="102"/>
  <c r="AL59" i="102"/>
  <c r="M59" i="102"/>
  <c r="L60" i="102"/>
  <c r="AM60" i="102"/>
  <c r="K60" i="102"/>
  <c r="AL60" i="102"/>
  <c r="M60" i="102"/>
  <c r="L61" i="102"/>
  <c r="AM61" i="102"/>
  <c r="K61" i="102"/>
  <c r="AL61" i="102"/>
  <c r="M61" i="102"/>
  <c r="L62" i="102"/>
  <c r="AM62" i="102"/>
  <c r="K62" i="102"/>
  <c r="AL62" i="102"/>
  <c r="M62" i="102"/>
  <c r="L63" i="102"/>
  <c r="AM63" i="102"/>
  <c r="K63" i="102"/>
  <c r="AL63" i="102"/>
  <c r="M63" i="102"/>
  <c r="L64" i="102"/>
  <c r="AM64" i="102"/>
  <c r="K64" i="102"/>
  <c r="AL64" i="102"/>
  <c r="M64" i="102"/>
  <c r="L65" i="102"/>
  <c r="AM65" i="102"/>
  <c r="K65" i="102"/>
  <c r="AL65" i="102"/>
  <c r="M65" i="102"/>
  <c r="L66" i="102"/>
  <c r="AM66" i="102"/>
  <c r="K66" i="102"/>
  <c r="AL66" i="102"/>
  <c r="M66" i="102"/>
  <c r="L67" i="102"/>
  <c r="AM67" i="102"/>
  <c r="K67" i="102"/>
  <c r="AL67" i="102"/>
  <c r="M67" i="102"/>
  <c r="L68" i="102"/>
  <c r="AM68" i="102"/>
  <c r="K68" i="102"/>
  <c r="AL68" i="102"/>
  <c r="M68" i="102"/>
  <c r="L69" i="102"/>
  <c r="AM69" i="102"/>
  <c r="K69" i="102"/>
  <c r="AL69" i="102"/>
  <c r="M69" i="102"/>
  <c r="L70" i="102"/>
  <c r="AM70" i="102"/>
  <c r="K70" i="102"/>
  <c r="AL70" i="102"/>
  <c r="M70" i="102"/>
  <c r="L71" i="102"/>
  <c r="AM71" i="102"/>
  <c r="K71" i="102"/>
  <c r="AL71" i="102"/>
  <c r="M71" i="102"/>
  <c r="L72" i="102"/>
  <c r="AM72" i="102"/>
  <c r="K72" i="102"/>
  <c r="AL72" i="102"/>
  <c r="M72" i="102"/>
  <c r="L73" i="102"/>
  <c r="AM73" i="102"/>
  <c r="K73" i="102"/>
  <c r="AL73" i="102"/>
  <c r="M73" i="102"/>
  <c r="L74" i="102"/>
  <c r="AM74" i="102"/>
  <c r="K74" i="102"/>
  <c r="AL74" i="102"/>
  <c r="M74" i="102"/>
  <c r="L75" i="102"/>
  <c r="AM75" i="102"/>
  <c r="K75" i="102"/>
  <c r="AL75" i="102"/>
  <c r="M75" i="102"/>
  <c r="L76" i="102"/>
  <c r="AM76" i="102"/>
  <c r="K76" i="102"/>
  <c r="AL76" i="102"/>
  <c r="M76" i="102"/>
  <c r="L77" i="102"/>
  <c r="AM77" i="102"/>
  <c r="K77" i="102"/>
  <c r="AL77" i="102"/>
  <c r="M77" i="102"/>
  <c r="L78" i="102"/>
  <c r="AM78" i="102"/>
  <c r="K78" i="102"/>
  <c r="AL78" i="102"/>
  <c r="M78" i="102"/>
  <c r="L79" i="102"/>
  <c r="AM79" i="102"/>
  <c r="K79" i="102"/>
  <c r="AL79" i="102"/>
  <c r="M79" i="102"/>
  <c r="L80" i="102"/>
  <c r="AM80" i="102"/>
  <c r="K80" i="102"/>
  <c r="AL80" i="102"/>
  <c r="M80" i="102"/>
  <c r="L81" i="102"/>
  <c r="AM81" i="102"/>
  <c r="K81" i="102"/>
  <c r="AL81" i="102"/>
  <c r="M81" i="102"/>
  <c r="L82" i="102"/>
  <c r="AM82" i="102"/>
  <c r="K82" i="102"/>
  <c r="AL82" i="102"/>
  <c r="M82" i="102"/>
  <c r="L83" i="102"/>
  <c r="AM83" i="102"/>
  <c r="K83" i="102"/>
  <c r="AL83" i="102"/>
  <c r="M83" i="102"/>
  <c r="L84" i="102"/>
  <c r="AM84" i="102"/>
  <c r="K84" i="102"/>
  <c r="AL84" i="102"/>
  <c r="M84" i="102"/>
  <c r="L85" i="102"/>
  <c r="AM85" i="102"/>
  <c r="K85" i="102"/>
  <c r="AL85" i="102"/>
  <c r="M85" i="102"/>
  <c r="L86" i="102"/>
  <c r="AM86" i="102"/>
  <c r="K86" i="102"/>
  <c r="AL86" i="102"/>
  <c r="M86" i="102"/>
  <c r="L87" i="102"/>
  <c r="AM87" i="102"/>
  <c r="K87" i="102"/>
  <c r="AL87" i="102"/>
  <c r="M87" i="102"/>
  <c r="L88" i="102"/>
  <c r="AM88" i="102"/>
  <c r="K88" i="102"/>
  <c r="AL88" i="102"/>
  <c r="M88" i="102"/>
  <c r="L89" i="102"/>
  <c r="AM89" i="102"/>
  <c r="K89" i="102"/>
  <c r="AL89" i="102"/>
  <c r="M89" i="102"/>
  <c r="L90" i="102"/>
  <c r="AM90" i="102"/>
  <c r="K90" i="102"/>
  <c r="AL90" i="102"/>
  <c r="M90" i="102"/>
  <c r="L91" i="102"/>
  <c r="AM91" i="102"/>
  <c r="K91" i="102"/>
  <c r="AL91" i="102"/>
  <c r="M91" i="102"/>
  <c r="L92" i="102"/>
  <c r="AM92" i="102"/>
  <c r="K92" i="102"/>
  <c r="AL92" i="102"/>
  <c r="M92" i="102"/>
  <c r="L93" i="102"/>
  <c r="AM93" i="102"/>
  <c r="K93" i="102"/>
  <c r="AL93" i="102"/>
  <c r="M93" i="102"/>
  <c r="L94" i="102"/>
  <c r="AM94" i="102"/>
  <c r="K94" i="102"/>
  <c r="AL94" i="102"/>
  <c r="M94" i="102"/>
  <c r="L95" i="102"/>
  <c r="AM95" i="102"/>
  <c r="K95" i="102"/>
  <c r="AL95" i="102"/>
  <c r="M95" i="102"/>
  <c r="L96" i="102"/>
  <c r="AM96" i="102"/>
  <c r="K96" i="102"/>
  <c r="AL96" i="102"/>
  <c r="M96" i="102"/>
  <c r="L97" i="102"/>
  <c r="AM97" i="102"/>
  <c r="K97" i="102"/>
  <c r="AL97" i="102"/>
  <c r="M97" i="102"/>
  <c r="L98" i="102"/>
  <c r="AM98" i="102"/>
  <c r="K98" i="102"/>
  <c r="AL98" i="102"/>
  <c r="M98" i="102"/>
  <c r="L99" i="102"/>
  <c r="AM99" i="102"/>
  <c r="K99" i="102"/>
  <c r="AL99" i="102"/>
  <c r="M99" i="102"/>
  <c r="L100" i="102"/>
  <c r="AM100" i="102"/>
  <c r="K100" i="102"/>
  <c r="AL100" i="102"/>
  <c r="M100" i="102"/>
  <c r="L101" i="102"/>
  <c r="AM101" i="102"/>
  <c r="K101" i="102"/>
  <c r="AL101" i="102"/>
  <c r="M101" i="102"/>
  <c r="L102" i="102"/>
  <c r="AM102" i="102"/>
  <c r="K102" i="102"/>
  <c r="AL102" i="102"/>
  <c r="M102" i="102"/>
  <c r="L103" i="102"/>
  <c r="AM103" i="102"/>
  <c r="K103" i="102"/>
  <c r="AL103" i="102"/>
  <c r="M103" i="102"/>
  <c r="L104" i="102"/>
  <c r="AM104" i="102"/>
  <c r="K104" i="102"/>
  <c r="AL104" i="102"/>
  <c r="M104" i="102"/>
  <c r="L105" i="102"/>
  <c r="AM105" i="102"/>
  <c r="K105" i="102"/>
  <c r="AL105" i="102"/>
  <c r="M105" i="102"/>
  <c r="L106" i="102"/>
  <c r="AM106" i="102"/>
  <c r="K106" i="102"/>
  <c r="AL106" i="102"/>
  <c r="M106" i="102"/>
  <c r="L107" i="102"/>
  <c r="AM107" i="102"/>
  <c r="K107" i="102"/>
  <c r="AL107" i="102"/>
  <c r="M107" i="102"/>
  <c r="L108" i="102"/>
  <c r="AM108" i="102"/>
  <c r="K108" i="102"/>
  <c r="AL108" i="102"/>
  <c r="M108" i="102"/>
  <c r="L109" i="102"/>
  <c r="AM109" i="102"/>
  <c r="K109" i="102"/>
  <c r="AL109" i="102"/>
  <c r="M109" i="102"/>
  <c r="L110" i="102"/>
  <c r="AM110" i="102"/>
  <c r="K110" i="102"/>
  <c r="AL110" i="102"/>
  <c r="M110" i="102"/>
  <c r="L111" i="102"/>
  <c r="AM111" i="102"/>
  <c r="K111" i="102"/>
  <c r="AL111" i="102"/>
  <c r="M111" i="102"/>
  <c r="L112" i="102"/>
  <c r="AM112" i="102"/>
  <c r="K112" i="102"/>
  <c r="AL112" i="102"/>
  <c r="M112" i="102"/>
  <c r="L113" i="102"/>
  <c r="AM113" i="102"/>
  <c r="K113" i="102"/>
  <c r="AL113" i="102"/>
  <c r="M113" i="102"/>
  <c r="L114" i="102"/>
  <c r="AM114" i="102"/>
  <c r="K114" i="102"/>
  <c r="AL114" i="102"/>
  <c r="M114" i="102"/>
  <c r="L115" i="102"/>
  <c r="AM115" i="102"/>
  <c r="K115" i="102"/>
  <c r="AL115" i="102"/>
  <c r="M115" i="102"/>
  <c r="L116" i="102"/>
  <c r="AM116" i="102"/>
  <c r="K116" i="102"/>
  <c r="AL116" i="102"/>
  <c r="M116" i="102"/>
  <c r="L117" i="102"/>
  <c r="AM117" i="102"/>
  <c r="K117" i="102"/>
  <c r="AL117" i="102"/>
  <c r="M117" i="102"/>
  <c r="L118" i="102"/>
  <c r="AM118" i="102"/>
  <c r="K118" i="102"/>
  <c r="AL118" i="102"/>
  <c r="M118" i="102"/>
  <c r="L119" i="102"/>
  <c r="AM119" i="102"/>
  <c r="K119" i="102"/>
  <c r="AL119" i="102"/>
  <c r="M119" i="102"/>
  <c r="L120" i="102"/>
  <c r="AM120" i="102"/>
  <c r="K120" i="102"/>
  <c r="AL120" i="102"/>
  <c r="M120" i="102"/>
  <c r="L121" i="102"/>
  <c r="AM121" i="102"/>
  <c r="K121" i="102"/>
  <c r="AL121" i="102"/>
  <c r="M121" i="102"/>
  <c r="L122" i="102"/>
  <c r="AM122" i="102"/>
  <c r="K122" i="102"/>
  <c r="AL122" i="102"/>
  <c r="M122" i="102"/>
  <c r="L123" i="102"/>
  <c r="AM123" i="102"/>
  <c r="K123" i="102"/>
  <c r="AL123" i="102"/>
  <c r="M123" i="102"/>
  <c r="L124" i="102"/>
  <c r="AM124" i="102"/>
  <c r="K124" i="102"/>
  <c r="AL124" i="102"/>
  <c r="M124" i="102"/>
  <c r="L125" i="102"/>
  <c r="AM125" i="102"/>
  <c r="K125" i="102"/>
  <c r="AL125" i="102"/>
  <c r="M125" i="102"/>
  <c r="L126" i="102"/>
  <c r="AM126" i="102"/>
  <c r="K126" i="102"/>
  <c r="AL126" i="102"/>
  <c r="M126" i="102"/>
  <c r="L127" i="102"/>
  <c r="AM127" i="102"/>
  <c r="K127" i="102"/>
  <c r="AL127" i="102"/>
  <c r="M127" i="102"/>
  <c r="L128" i="102"/>
  <c r="AM128" i="102"/>
  <c r="K128" i="102"/>
  <c r="AL128" i="102"/>
  <c r="M128" i="102"/>
  <c r="L129" i="102"/>
  <c r="AM129" i="102"/>
  <c r="K129" i="102"/>
  <c r="AL129" i="102"/>
  <c r="M129" i="102"/>
  <c r="L130" i="102"/>
  <c r="AM130" i="102"/>
  <c r="K130" i="102"/>
  <c r="AL130" i="102"/>
  <c r="M130" i="102"/>
  <c r="L131" i="102"/>
  <c r="AM131" i="102"/>
  <c r="K131" i="102"/>
  <c r="AL131" i="102"/>
  <c r="M131" i="102"/>
  <c r="L132" i="102"/>
  <c r="AM132" i="102"/>
  <c r="K132" i="102"/>
  <c r="AL132" i="102"/>
  <c r="M132" i="102"/>
  <c r="L133" i="102"/>
  <c r="AM133" i="102"/>
  <c r="K133" i="102"/>
  <c r="AL133" i="102"/>
  <c r="M133" i="102"/>
  <c r="L134" i="102"/>
  <c r="AM134" i="102"/>
  <c r="K134" i="102"/>
  <c r="AL134" i="102"/>
  <c r="M134" i="102"/>
  <c r="L135" i="102"/>
  <c r="AM135" i="102"/>
  <c r="K135" i="102"/>
  <c r="AL135" i="102"/>
  <c r="M135" i="102"/>
  <c r="L136" i="102"/>
  <c r="AM136" i="102"/>
  <c r="K136" i="102"/>
  <c r="AL136" i="102"/>
  <c r="M136" i="102"/>
  <c r="L137" i="102"/>
  <c r="AM137" i="102"/>
  <c r="K137" i="102"/>
  <c r="AL137" i="102"/>
  <c r="M137" i="102"/>
  <c r="L138" i="102"/>
  <c r="AM138" i="102"/>
  <c r="K138" i="102"/>
  <c r="AL138" i="102"/>
  <c r="M138" i="102"/>
  <c r="L139" i="102"/>
  <c r="AM139" i="102"/>
  <c r="K139" i="102"/>
  <c r="AL139" i="102"/>
  <c r="M139" i="102"/>
  <c r="L140" i="102"/>
  <c r="AM140" i="102"/>
  <c r="K140" i="102"/>
  <c r="AL140" i="102"/>
  <c r="M140" i="102"/>
  <c r="L141" i="102"/>
  <c r="AM141" i="102"/>
  <c r="K141" i="102"/>
  <c r="AL141" i="102"/>
  <c r="M141" i="102"/>
  <c r="L142" i="102"/>
  <c r="AM142" i="102"/>
  <c r="K142" i="102"/>
  <c r="AL142" i="102"/>
  <c r="M142" i="102"/>
  <c r="L143" i="102"/>
  <c r="AM143" i="102"/>
  <c r="K143" i="102"/>
  <c r="AL143" i="102"/>
  <c r="M143" i="102"/>
  <c r="L144" i="102"/>
  <c r="AM144" i="102"/>
  <c r="K144" i="102"/>
  <c r="AL144" i="102"/>
  <c r="M144" i="102"/>
  <c r="L145" i="102"/>
  <c r="AM145" i="102"/>
  <c r="K145" i="102"/>
  <c r="AL145" i="102"/>
  <c r="M145" i="102"/>
  <c r="L146" i="102"/>
  <c r="AM146" i="102"/>
  <c r="K146" i="102"/>
  <c r="AL146" i="102"/>
  <c r="M146" i="102"/>
  <c r="L147" i="102"/>
  <c r="AM147" i="102"/>
  <c r="K147" i="102"/>
  <c r="AL147" i="102"/>
  <c r="M147" i="102"/>
  <c r="L148" i="102"/>
  <c r="AM148" i="102"/>
  <c r="K148" i="102"/>
  <c r="AL148" i="102"/>
  <c r="M148" i="102"/>
  <c r="L149" i="102"/>
  <c r="AM149" i="102"/>
  <c r="K149" i="102"/>
  <c r="AL149" i="102"/>
  <c r="M149" i="102"/>
  <c r="L150" i="102"/>
  <c r="AM150" i="102"/>
  <c r="K150" i="102"/>
  <c r="AL150" i="102"/>
  <c r="M150" i="102"/>
  <c r="L151" i="102"/>
  <c r="AM151" i="102"/>
  <c r="K151" i="102"/>
  <c r="AL151" i="102"/>
  <c r="M151" i="102"/>
  <c r="L152" i="102"/>
  <c r="AM152" i="102"/>
  <c r="K152" i="102"/>
  <c r="AL152" i="102"/>
  <c r="M152" i="102"/>
  <c r="L153" i="102"/>
  <c r="AM153" i="102"/>
  <c r="K153" i="102"/>
  <c r="AL153" i="102"/>
  <c r="M153" i="102"/>
  <c r="L154" i="102"/>
  <c r="AM154" i="102"/>
  <c r="K154" i="102"/>
  <c r="AL154" i="102"/>
  <c r="M154" i="102"/>
  <c r="L155" i="102"/>
  <c r="AM155" i="102"/>
  <c r="K155" i="102"/>
  <c r="AL155" i="102"/>
  <c r="M155" i="102"/>
  <c r="L156" i="102"/>
  <c r="AM156" i="102"/>
  <c r="K156" i="102"/>
  <c r="AL156" i="102"/>
  <c r="M156" i="102"/>
  <c r="L157" i="102"/>
  <c r="AM157" i="102"/>
  <c r="K157" i="102"/>
  <c r="AL157" i="102"/>
  <c r="M157" i="102"/>
  <c r="L158" i="102"/>
  <c r="AM158" i="102"/>
  <c r="K158" i="102"/>
  <c r="AL158" i="102"/>
  <c r="M158" i="102"/>
  <c r="L159" i="102"/>
  <c r="AM159" i="102"/>
  <c r="K159" i="102"/>
  <c r="AL159" i="102"/>
  <c r="M159" i="102"/>
  <c r="L160" i="102"/>
  <c r="AM160" i="102"/>
  <c r="K160" i="102"/>
  <c r="AL160" i="102"/>
  <c r="M160" i="102"/>
  <c r="L161" i="102"/>
  <c r="AM161" i="102"/>
  <c r="K161" i="102"/>
  <c r="AL161" i="102"/>
  <c r="M161" i="102"/>
  <c r="L162" i="102"/>
  <c r="AM162" i="102"/>
  <c r="K162" i="102"/>
  <c r="AL162" i="102"/>
  <c r="M162" i="102"/>
  <c r="L163" i="102"/>
  <c r="AM163" i="102"/>
  <c r="K163" i="102"/>
  <c r="AL163" i="102"/>
  <c r="M163" i="102"/>
  <c r="L164" i="102"/>
  <c r="AM164" i="102"/>
  <c r="K164" i="102"/>
  <c r="AL164" i="102"/>
  <c r="M164" i="102"/>
  <c r="L165" i="102"/>
  <c r="AM165" i="102"/>
  <c r="K165" i="102"/>
  <c r="AL165" i="102"/>
  <c r="M165" i="102"/>
  <c r="L166" i="102"/>
  <c r="AM166" i="102"/>
  <c r="K166" i="102"/>
  <c r="AL166" i="102"/>
  <c r="M166" i="102"/>
  <c r="L167" i="102"/>
  <c r="AM167" i="102"/>
  <c r="K167" i="102"/>
  <c r="AL167" i="102"/>
  <c r="M167" i="102"/>
  <c r="L168" i="102"/>
  <c r="AM168" i="102"/>
  <c r="K168" i="102"/>
  <c r="AL168" i="102"/>
  <c r="M168" i="102"/>
  <c r="L169" i="102"/>
  <c r="AM169" i="102"/>
  <c r="K169" i="102"/>
  <c r="AL169" i="102"/>
  <c r="M169" i="102"/>
  <c r="L170" i="102"/>
  <c r="AM170" i="102"/>
  <c r="K170" i="102"/>
  <c r="AL170" i="102"/>
  <c r="M170" i="102"/>
  <c r="L171" i="102"/>
  <c r="AM171" i="102"/>
  <c r="K171" i="102"/>
  <c r="AL171" i="102"/>
  <c r="M171" i="102"/>
  <c r="L172" i="102"/>
  <c r="AM172" i="102"/>
  <c r="K172" i="102"/>
  <c r="AL172" i="102"/>
  <c r="M172" i="102"/>
  <c r="L173" i="102"/>
  <c r="AM173" i="102"/>
  <c r="K173" i="102"/>
  <c r="AL173" i="102"/>
  <c r="M173" i="102"/>
  <c r="L174" i="102"/>
  <c r="AM174" i="102"/>
  <c r="K174" i="102"/>
  <c r="AL174" i="102"/>
  <c r="M174" i="102"/>
  <c r="L175" i="102"/>
  <c r="AM175" i="102"/>
  <c r="K175" i="102"/>
  <c r="AL175" i="102"/>
  <c r="M175" i="102"/>
  <c r="L176" i="102"/>
  <c r="AM176" i="102"/>
  <c r="K176" i="102"/>
  <c r="AL176" i="102"/>
  <c r="M176" i="102"/>
  <c r="L177" i="102"/>
  <c r="AM177" i="102"/>
  <c r="K177" i="102"/>
  <c r="AL177" i="102"/>
  <c r="M177" i="102"/>
  <c r="L178" i="102"/>
  <c r="AM178" i="102"/>
  <c r="K178" i="102"/>
  <c r="AL178" i="102"/>
  <c r="M178" i="102"/>
  <c r="L179" i="102"/>
  <c r="AM179" i="102"/>
  <c r="K179" i="102"/>
  <c r="AL179" i="102"/>
  <c r="M179" i="102"/>
  <c r="L180" i="102"/>
  <c r="AM180" i="102"/>
  <c r="K180" i="102"/>
  <c r="AL180" i="102"/>
  <c r="M180" i="102"/>
  <c r="L181" i="102"/>
  <c r="AM181" i="102"/>
  <c r="K181" i="102"/>
  <c r="AL181" i="102"/>
  <c r="M181" i="102"/>
  <c r="L182" i="102"/>
  <c r="AM182" i="102"/>
  <c r="K182" i="102"/>
  <c r="AL182" i="102"/>
  <c r="M182" i="102"/>
  <c r="L183" i="102"/>
  <c r="AM183" i="102"/>
  <c r="K183" i="102"/>
  <c r="AL183" i="102"/>
  <c r="M183" i="102"/>
  <c r="L184" i="102"/>
  <c r="AM184" i="102"/>
  <c r="K184" i="102"/>
  <c r="AL184" i="102"/>
  <c r="M184" i="102"/>
  <c r="L185" i="102"/>
  <c r="AM185" i="102"/>
  <c r="K185" i="102"/>
  <c r="AL185" i="102"/>
  <c r="M185" i="102"/>
  <c r="L186" i="102"/>
  <c r="AM186" i="102"/>
  <c r="K186" i="102"/>
  <c r="AL186" i="102"/>
  <c r="M186" i="102"/>
  <c r="L187" i="102"/>
  <c r="AM187" i="102"/>
  <c r="K187" i="102"/>
  <c r="AL187" i="102"/>
  <c r="M187" i="102"/>
  <c r="L188" i="102"/>
  <c r="AM188" i="102"/>
  <c r="K188" i="102"/>
  <c r="AL188" i="102"/>
  <c r="M188" i="102"/>
  <c r="L189" i="102"/>
  <c r="AM189" i="102"/>
  <c r="K189" i="102"/>
  <c r="AL189" i="102"/>
  <c r="M189" i="102"/>
  <c r="L190" i="102"/>
  <c r="AM190" i="102"/>
  <c r="K190" i="102"/>
  <c r="AL190" i="102"/>
  <c r="M190" i="102"/>
  <c r="L191" i="102"/>
  <c r="AM191" i="102"/>
  <c r="K191" i="102"/>
  <c r="AL191" i="102"/>
  <c r="M191" i="102"/>
  <c r="L192" i="102"/>
  <c r="AM192" i="102"/>
  <c r="K192" i="102"/>
  <c r="AL192" i="102"/>
  <c r="M192" i="102"/>
  <c r="L193" i="102"/>
  <c r="AM193" i="102"/>
  <c r="K193" i="102"/>
  <c r="AL193" i="102"/>
  <c r="M193" i="102"/>
  <c r="L194" i="102"/>
  <c r="AM194" i="102"/>
  <c r="K194" i="102"/>
  <c r="AL194" i="102"/>
  <c r="M194" i="102"/>
  <c r="L195" i="102"/>
  <c r="AM195" i="102"/>
  <c r="K195" i="102"/>
  <c r="AL195" i="102"/>
  <c r="M195" i="102"/>
  <c r="L196" i="102"/>
  <c r="AM196" i="102"/>
  <c r="K196" i="102"/>
  <c r="AL196" i="102"/>
  <c r="M196" i="102"/>
  <c r="L197" i="102"/>
  <c r="AM197" i="102"/>
  <c r="K197" i="102"/>
  <c r="AL197" i="102"/>
  <c r="M197" i="102"/>
  <c r="L198" i="102"/>
  <c r="AM198" i="102"/>
  <c r="K198" i="102"/>
  <c r="AL198" i="102"/>
  <c r="M198" i="102"/>
  <c r="L199" i="102"/>
  <c r="AM199" i="102"/>
  <c r="K199" i="102"/>
  <c r="AL199" i="102"/>
  <c r="M199" i="102"/>
  <c r="L200" i="102"/>
  <c r="AM200" i="102"/>
  <c r="K200" i="102"/>
  <c r="AL200" i="102"/>
  <c r="M200" i="102"/>
  <c r="L201" i="102"/>
  <c r="AM201" i="102"/>
  <c r="K201" i="102"/>
  <c r="AL201" i="102"/>
  <c r="M201" i="102"/>
  <c r="L202" i="102"/>
  <c r="AM202" i="102"/>
  <c r="K202" i="102"/>
  <c r="AL202" i="102"/>
  <c r="M202" i="102"/>
  <c r="L203" i="102"/>
  <c r="AM203" i="102"/>
  <c r="K203" i="102"/>
  <c r="AL203" i="102"/>
  <c r="M203" i="102"/>
  <c r="L204" i="102"/>
  <c r="AM204" i="102"/>
  <c r="K204" i="102"/>
  <c r="AL204" i="102"/>
  <c r="M204" i="102"/>
  <c r="L205" i="102"/>
  <c r="AM205" i="102"/>
  <c r="K205" i="102"/>
  <c r="AL205" i="102"/>
  <c r="M205" i="102"/>
  <c r="L206" i="102"/>
  <c r="AM206" i="102"/>
  <c r="K206" i="102"/>
  <c r="AL206" i="102"/>
  <c r="M206" i="102"/>
  <c r="L207" i="102"/>
  <c r="AM207" i="102"/>
  <c r="K207" i="102"/>
  <c r="AL207" i="102"/>
  <c r="M207" i="102"/>
  <c r="L208" i="102"/>
  <c r="AM208" i="102"/>
  <c r="K208" i="102"/>
  <c r="AL208" i="102"/>
  <c r="M208" i="102"/>
  <c r="L209" i="102"/>
  <c r="AM209" i="102"/>
  <c r="K209" i="102"/>
  <c r="AL209" i="102"/>
  <c r="M209" i="102"/>
  <c r="L210" i="102"/>
  <c r="AM210" i="102"/>
  <c r="K210" i="102"/>
  <c r="AL210" i="102"/>
  <c r="M210" i="102"/>
  <c r="L211" i="102"/>
  <c r="AM211" i="102"/>
  <c r="K211" i="102"/>
  <c r="AL211" i="102"/>
  <c r="M211" i="102"/>
  <c r="L212" i="102"/>
  <c r="AM212" i="102"/>
  <c r="K212" i="102"/>
  <c r="AL212" i="102"/>
  <c r="M212" i="102"/>
  <c r="L213" i="102"/>
  <c r="AM213" i="102"/>
  <c r="K213" i="102"/>
  <c r="AL213" i="102"/>
  <c r="M213" i="102"/>
  <c r="L214" i="102"/>
  <c r="AM214" i="102"/>
  <c r="K214" i="102"/>
  <c r="AL214" i="102"/>
  <c r="M214" i="102"/>
  <c r="L215" i="102"/>
  <c r="AM215" i="102"/>
  <c r="K215" i="102"/>
  <c r="AL215" i="102"/>
  <c r="M215" i="102"/>
  <c r="C11" i="102"/>
  <c r="C4" i="102"/>
  <c r="C12" i="102"/>
  <c r="O35" i="54"/>
  <c r="E3" i="103"/>
  <c r="L16" i="103"/>
  <c r="AM16" i="103"/>
  <c r="K16" i="103"/>
  <c r="AL16" i="103"/>
  <c r="M16" i="103"/>
  <c r="L17" i="103"/>
  <c r="AM17" i="103"/>
  <c r="K17" i="103"/>
  <c r="AL17" i="103"/>
  <c r="M17" i="103"/>
  <c r="L18" i="103"/>
  <c r="AM18" i="103"/>
  <c r="K18" i="103"/>
  <c r="AL18" i="103"/>
  <c r="M18" i="103"/>
  <c r="L19" i="103"/>
  <c r="AM19" i="103"/>
  <c r="K19" i="103"/>
  <c r="AL19" i="103"/>
  <c r="M19" i="103"/>
  <c r="L20" i="103"/>
  <c r="AM20" i="103"/>
  <c r="K20" i="103"/>
  <c r="AL20" i="103"/>
  <c r="M20" i="103"/>
  <c r="L21" i="103"/>
  <c r="AM21" i="103"/>
  <c r="K21" i="103"/>
  <c r="AL21" i="103"/>
  <c r="M21" i="103"/>
  <c r="L22" i="103"/>
  <c r="AM22" i="103"/>
  <c r="K22" i="103"/>
  <c r="AL22" i="103"/>
  <c r="M22" i="103"/>
  <c r="L23" i="103"/>
  <c r="AM23" i="103"/>
  <c r="K23" i="103"/>
  <c r="AL23" i="103"/>
  <c r="M23" i="103"/>
  <c r="L24" i="103"/>
  <c r="AM24" i="103"/>
  <c r="K24" i="103"/>
  <c r="AL24" i="103"/>
  <c r="M24" i="103"/>
  <c r="L25" i="103"/>
  <c r="AM25" i="103"/>
  <c r="K25" i="103"/>
  <c r="AL25" i="103"/>
  <c r="M25" i="103"/>
  <c r="L26" i="103"/>
  <c r="AM26" i="103"/>
  <c r="K26" i="103"/>
  <c r="AL26" i="103"/>
  <c r="M26" i="103"/>
  <c r="L27" i="103"/>
  <c r="AM27" i="103"/>
  <c r="K27" i="103"/>
  <c r="AL27" i="103"/>
  <c r="M27" i="103"/>
  <c r="L28" i="103"/>
  <c r="AM28" i="103"/>
  <c r="K28" i="103"/>
  <c r="AL28" i="103"/>
  <c r="M28" i="103"/>
  <c r="L29" i="103"/>
  <c r="AM29" i="103"/>
  <c r="K29" i="103"/>
  <c r="AL29" i="103"/>
  <c r="M29" i="103"/>
  <c r="L30" i="103"/>
  <c r="AM30" i="103"/>
  <c r="K30" i="103"/>
  <c r="AL30" i="103"/>
  <c r="M30" i="103"/>
  <c r="L31" i="103"/>
  <c r="AM31" i="103"/>
  <c r="K31" i="103"/>
  <c r="AL31" i="103"/>
  <c r="M31" i="103"/>
  <c r="L32" i="103"/>
  <c r="AM32" i="103"/>
  <c r="K32" i="103"/>
  <c r="AL32" i="103"/>
  <c r="M32" i="103"/>
  <c r="L33" i="103"/>
  <c r="AM33" i="103"/>
  <c r="K33" i="103"/>
  <c r="AL33" i="103"/>
  <c r="M33" i="103"/>
  <c r="L34" i="103"/>
  <c r="AM34" i="103"/>
  <c r="K34" i="103"/>
  <c r="AL34" i="103"/>
  <c r="M34" i="103"/>
  <c r="L35" i="103"/>
  <c r="AM35" i="103"/>
  <c r="K35" i="103"/>
  <c r="AL35" i="103"/>
  <c r="M35" i="103"/>
  <c r="L36" i="103"/>
  <c r="AM36" i="103"/>
  <c r="K36" i="103"/>
  <c r="AL36" i="103"/>
  <c r="M36" i="103"/>
  <c r="L37" i="103"/>
  <c r="AM37" i="103"/>
  <c r="K37" i="103"/>
  <c r="AL37" i="103"/>
  <c r="M37" i="103"/>
  <c r="L38" i="103"/>
  <c r="AM38" i="103"/>
  <c r="K38" i="103"/>
  <c r="AL38" i="103"/>
  <c r="M38" i="103"/>
  <c r="L39" i="103"/>
  <c r="AM39" i="103"/>
  <c r="K39" i="103"/>
  <c r="AL39" i="103"/>
  <c r="M39" i="103"/>
  <c r="L40" i="103"/>
  <c r="AM40" i="103"/>
  <c r="K40" i="103"/>
  <c r="AL40" i="103"/>
  <c r="M40" i="103"/>
  <c r="L41" i="103"/>
  <c r="AM41" i="103"/>
  <c r="K41" i="103"/>
  <c r="AL41" i="103"/>
  <c r="M41" i="103"/>
  <c r="L42" i="103"/>
  <c r="AM42" i="103"/>
  <c r="K42" i="103"/>
  <c r="AL42" i="103"/>
  <c r="M42" i="103"/>
  <c r="L43" i="103"/>
  <c r="AM43" i="103"/>
  <c r="K43" i="103"/>
  <c r="AL43" i="103"/>
  <c r="M43" i="103"/>
  <c r="L44" i="103"/>
  <c r="AM44" i="103"/>
  <c r="K44" i="103"/>
  <c r="AL44" i="103"/>
  <c r="M44" i="103"/>
  <c r="L45" i="103"/>
  <c r="AM45" i="103"/>
  <c r="K45" i="103"/>
  <c r="AL45" i="103"/>
  <c r="M45" i="103"/>
  <c r="L46" i="103"/>
  <c r="AM46" i="103"/>
  <c r="K46" i="103"/>
  <c r="AL46" i="103"/>
  <c r="M46" i="103"/>
  <c r="L47" i="103"/>
  <c r="AM47" i="103"/>
  <c r="K47" i="103"/>
  <c r="AL47" i="103"/>
  <c r="M47" i="103"/>
  <c r="L48" i="103"/>
  <c r="AM48" i="103"/>
  <c r="K48" i="103"/>
  <c r="AL48" i="103"/>
  <c r="M48" i="103"/>
  <c r="L49" i="103"/>
  <c r="AM49" i="103"/>
  <c r="K49" i="103"/>
  <c r="AL49" i="103"/>
  <c r="M49" i="103"/>
  <c r="L50" i="103"/>
  <c r="AM50" i="103"/>
  <c r="K50" i="103"/>
  <c r="AL50" i="103"/>
  <c r="M50" i="103"/>
  <c r="L51" i="103"/>
  <c r="AM51" i="103"/>
  <c r="K51" i="103"/>
  <c r="AL51" i="103"/>
  <c r="M51" i="103"/>
  <c r="L52" i="103"/>
  <c r="AM52" i="103"/>
  <c r="K52" i="103"/>
  <c r="AL52" i="103"/>
  <c r="M52" i="103"/>
  <c r="L53" i="103"/>
  <c r="AM53" i="103"/>
  <c r="K53" i="103"/>
  <c r="AL53" i="103"/>
  <c r="M53" i="103"/>
  <c r="L54" i="103"/>
  <c r="AM54" i="103"/>
  <c r="K54" i="103"/>
  <c r="AL54" i="103"/>
  <c r="M54" i="103"/>
  <c r="L55" i="103"/>
  <c r="AM55" i="103"/>
  <c r="K55" i="103"/>
  <c r="AL55" i="103"/>
  <c r="M55" i="103"/>
  <c r="L56" i="103"/>
  <c r="AM56" i="103"/>
  <c r="K56" i="103"/>
  <c r="AL56" i="103"/>
  <c r="M56" i="103"/>
  <c r="L57" i="103"/>
  <c r="AM57" i="103"/>
  <c r="K57" i="103"/>
  <c r="AL57" i="103"/>
  <c r="M57" i="103"/>
  <c r="L58" i="103"/>
  <c r="AM58" i="103"/>
  <c r="K58" i="103"/>
  <c r="AL58" i="103"/>
  <c r="M58" i="103"/>
  <c r="L59" i="103"/>
  <c r="AM59" i="103"/>
  <c r="K59" i="103"/>
  <c r="AL59" i="103"/>
  <c r="M59" i="103"/>
  <c r="L60" i="103"/>
  <c r="AM60" i="103"/>
  <c r="K60" i="103"/>
  <c r="AL60" i="103"/>
  <c r="M60" i="103"/>
  <c r="L61" i="103"/>
  <c r="AM61" i="103"/>
  <c r="K61" i="103"/>
  <c r="AL61" i="103"/>
  <c r="M61" i="103"/>
  <c r="L62" i="103"/>
  <c r="AM62" i="103"/>
  <c r="K62" i="103"/>
  <c r="AL62" i="103"/>
  <c r="M62" i="103"/>
  <c r="L63" i="103"/>
  <c r="AM63" i="103"/>
  <c r="K63" i="103"/>
  <c r="AL63" i="103"/>
  <c r="M63" i="103"/>
  <c r="L64" i="103"/>
  <c r="AM64" i="103"/>
  <c r="K64" i="103"/>
  <c r="AL64" i="103"/>
  <c r="M64" i="103"/>
  <c r="L65" i="103"/>
  <c r="AM65" i="103"/>
  <c r="K65" i="103"/>
  <c r="AL65" i="103"/>
  <c r="M65" i="103"/>
  <c r="L66" i="103"/>
  <c r="AM66" i="103"/>
  <c r="K66" i="103"/>
  <c r="AL66" i="103"/>
  <c r="M66" i="103"/>
  <c r="L67" i="103"/>
  <c r="AM67" i="103"/>
  <c r="K67" i="103"/>
  <c r="AL67" i="103"/>
  <c r="M67" i="103"/>
  <c r="L68" i="103"/>
  <c r="AM68" i="103"/>
  <c r="K68" i="103"/>
  <c r="AL68" i="103"/>
  <c r="M68" i="103"/>
  <c r="L69" i="103"/>
  <c r="AM69" i="103"/>
  <c r="K69" i="103"/>
  <c r="AL69" i="103"/>
  <c r="M69" i="103"/>
  <c r="L70" i="103"/>
  <c r="AM70" i="103"/>
  <c r="K70" i="103"/>
  <c r="AL70" i="103"/>
  <c r="M70" i="103"/>
  <c r="L71" i="103"/>
  <c r="AM71" i="103"/>
  <c r="K71" i="103"/>
  <c r="AL71" i="103"/>
  <c r="M71" i="103"/>
  <c r="L72" i="103"/>
  <c r="AM72" i="103"/>
  <c r="K72" i="103"/>
  <c r="AL72" i="103"/>
  <c r="M72" i="103"/>
  <c r="L73" i="103"/>
  <c r="AM73" i="103"/>
  <c r="K73" i="103"/>
  <c r="AL73" i="103"/>
  <c r="M73" i="103"/>
  <c r="L74" i="103"/>
  <c r="AM74" i="103"/>
  <c r="K74" i="103"/>
  <c r="AL74" i="103"/>
  <c r="M74" i="103"/>
  <c r="L75" i="103"/>
  <c r="AM75" i="103"/>
  <c r="K75" i="103"/>
  <c r="AL75" i="103"/>
  <c r="M75" i="103"/>
  <c r="L76" i="103"/>
  <c r="AM76" i="103"/>
  <c r="K76" i="103"/>
  <c r="AL76" i="103"/>
  <c r="M76" i="103"/>
  <c r="L77" i="103"/>
  <c r="AM77" i="103"/>
  <c r="K77" i="103"/>
  <c r="AL77" i="103"/>
  <c r="M77" i="103"/>
  <c r="L78" i="103"/>
  <c r="AM78" i="103"/>
  <c r="K78" i="103"/>
  <c r="AL78" i="103"/>
  <c r="M78" i="103"/>
  <c r="L79" i="103"/>
  <c r="AM79" i="103"/>
  <c r="K79" i="103"/>
  <c r="AL79" i="103"/>
  <c r="M79" i="103"/>
  <c r="L80" i="103"/>
  <c r="AM80" i="103"/>
  <c r="K80" i="103"/>
  <c r="AL80" i="103"/>
  <c r="M80" i="103"/>
  <c r="L81" i="103"/>
  <c r="AM81" i="103"/>
  <c r="K81" i="103"/>
  <c r="AL81" i="103"/>
  <c r="M81" i="103"/>
  <c r="L82" i="103"/>
  <c r="AM82" i="103"/>
  <c r="K82" i="103"/>
  <c r="AL82" i="103"/>
  <c r="M82" i="103"/>
  <c r="L83" i="103"/>
  <c r="AM83" i="103"/>
  <c r="K83" i="103"/>
  <c r="AL83" i="103"/>
  <c r="M83" i="103"/>
  <c r="L84" i="103"/>
  <c r="AM84" i="103"/>
  <c r="K84" i="103"/>
  <c r="AL84" i="103"/>
  <c r="M84" i="103"/>
  <c r="L85" i="103"/>
  <c r="AM85" i="103"/>
  <c r="K85" i="103"/>
  <c r="AL85" i="103"/>
  <c r="M85" i="103"/>
  <c r="L86" i="103"/>
  <c r="AM86" i="103"/>
  <c r="K86" i="103"/>
  <c r="AL86" i="103"/>
  <c r="M86" i="103"/>
  <c r="L87" i="103"/>
  <c r="AM87" i="103"/>
  <c r="K87" i="103"/>
  <c r="AL87" i="103"/>
  <c r="M87" i="103"/>
  <c r="L88" i="103"/>
  <c r="AM88" i="103"/>
  <c r="K88" i="103"/>
  <c r="AL88" i="103"/>
  <c r="M88" i="103"/>
  <c r="L89" i="103"/>
  <c r="AM89" i="103"/>
  <c r="K89" i="103"/>
  <c r="AL89" i="103"/>
  <c r="M89" i="103"/>
  <c r="L90" i="103"/>
  <c r="AM90" i="103"/>
  <c r="K90" i="103"/>
  <c r="AL90" i="103"/>
  <c r="M90" i="103"/>
  <c r="L91" i="103"/>
  <c r="AM91" i="103"/>
  <c r="K91" i="103"/>
  <c r="AL91" i="103"/>
  <c r="M91" i="103"/>
  <c r="L92" i="103"/>
  <c r="AM92" i="103"/>
  <c r="K92" i="103"/>
  <c r="AL92" i="103"/>
  <c r="M92" i="103"/>
  <c r="L93" i="103"/>
  <c r="AM93" i="103"/>
  <c r="K93" i="103"/>
  <c r="AL93" i="103"/>
  <c r="M93" i="103"/>
  <c r="L94" i="103"/>
  <c r="AM94" i="103"/>
  <c r="K94" i="103"/>
  <c r="AL94" i="103"/>
  <c r="M94" i="103"/>
  <c r="L95" i="103"/>
  <c r="AM95" i="103"/>
  <c r="K95" i="103"/>
  <c r="AL95" i="103"/>
  <c r="M95" i="103"/>
  <c r="L96" i="103"/>
  <c r="AM96" i="103"/>
  <c r="K96" i="103"/>
  <c r="AL96" i="103"/>
  <c r="M96" i="103"/>
  <c r="L97" i="103"/>
  <c r="AM97" i="103"/>
  <c r="K97" i="103"/>
  <c r="AL97" i="103"/>
  <c r="M97" i="103"/>
  <c r="L98" i="103"/>
  <c r="AM98" i="103"/>
  <c r="K98" i="103"/>
  <c r="AL98" i="103"/>
  <c r="M98" i="103"/>
  <c r="L99" i="103"/>
  <c r="AM99" i="103"/>
  <c r="K99" i="103"/>
  <c r="AL99" i="103"/>
  <c r="M99" i="103"/>
  <c r="L100" i="103"/>
  <c r="AM100" i="103"/>
  <c r="K100" i="103"/>
  <c r="AL100" i="103"/>
  <c r="M100" i="103"/>
  <c r="L101" i="103"/>
  <c r="AM101" i="103"/>
  <c r="K101" i="103"/>
  <c r="AL101" i="103"/>
  <c r="M101" i="103"/>
  <c r="L102" i="103"/>
  <c r="AM102" i="103"/>
  <c r="K102" i="103"/>
  <c r="AL102" i="103"/>
  <c r="M102" i="103"/>
  <c r="L103" i="103"/>
  <c r="AM103" i="103"/>
  <c r="K103" i="103"/>
  <c r="AL103" i="103"/>
  <c r="M103" i="103"/>
  <c r="L104" i="103"/>
  <c r="AM104" i="103"/>
  <c r="K104" i="103"/>
  <c r="AL104" i="103"/>
  <c r="M104" i="103"/>
  <c r="L105" i="103"/>
  <c r="AM105" i="103"/>
  <c r="K105" i="103"/>
  <c r="AL105" i="103"/>
  <c r="M105" i="103"/>
  <c r="L106" i="103"/>
  <c r="AM106" i="103"/>
  <c r="K106" i="103"/>
  <c r="AL106" i="103"/>
  <c r="M106" i="103"/>
  <c r="L107" i="103"/>
  <c r="AM107" i="103"/>
  <c r="K107" i="103"/>
  <c r="AL107" i="103"/>
  <c r="M107" i="103"/>
  <c r="L108" i="103"/>
  <c r="AM108" i="103"/>
  <c r="K108" i="103"/>
  <c r="AL108" i="103"/>
  <c r="M108" i="103"/>
  <c r="L109" i="103"/>
  <c r="AM109" i="103"/>
  <c r="K109" i="103"/>
  <c r="AL109" i="103"/>
  <c r="M109" i="103"/>
  <c r="L110" i="103"/>
  <c r="AM110" i="103"/>
  <c r="K110" i="103"/>
  <c r="AL110" i="103"/>
  <c r="M110" i="103"/>
  <c r="L111" i="103"/>
  <c r="AM111" i="103"/>
  <c r="K111" i="103"/>
  <c r="AL111" i="103"/>
  <c r="M111" i="103"/>
  <c r="L112" i="103"/>
  <c r="AM112" i="103"/>
  <c r="K112" i="103"/>
  <c r="AL112" i="103"/>
  <c r="M112" i="103"/>
  <c r="L113" i="103"/>
  <c r="AM113" i="103"/>
  <c r="K113" i="103"/>
  <c r="AL113" i="103"/>
  <c r="M113" i="103"/>
  <c r="L114" i="103"/>
  <c r="AM114" i="103"/>
  <c r="K114" i="103"/>
  <c r="AL114" i="103"/>
  <c r="M114" i="103"/>
  <c r="L115" i="103"/>
  <c r="AM115" i="103"/>
  <c r="K115" i="103"/>
  <c r="AL115" i="103"/>
  <c r="M115" i="103"/>
  <c r="L116" i="103"/>
  <c r="AM116" i="103"/>
  <c r="K116" i="103"/>
  <c r="AL116" i="103"/>
  <c r="M116" i="103"/>
  <c r="L117" i="103"/>
  <c r="AM117" i="103"/>
  <c r="K117" i="103"/>
  <c r="AL117" i="103"/>
  <c r="M117" i="103"/>
  <c r="L118" i="103"/>
  <c r="AM118" i="103"/>
  <c r="K118" i="103"/>
  <c r="AL118" i="103"/>
  <c r="M118" i="103"/>
  <c r="L119" i="103"/>
  <c r="AM119" i="103"/>
  <c r="K119" i="103"/>
  <c r="AL119" i="103"/>
  <c r="M119" i="103"/>
  <c r="L120" i="103"/>
  <c r="AM120" i="103"/>
  <c r="K120" i="103"/>
  <c r="AL120" i="103"/>
  <c r="M120" i="103"/>
  <c r="L121" i="103"/>
  <c r="AM121" i="103"/>
  <c r="K121" i="103"/>
  <c r="AL121" i="103"/>
  <c r="M121" i="103"/>
  <c r="L122" i="103"/>
  <c r="AM122" i="103"/>
  <c r="K122" i="103"/>
  <c r="AL122" i="103"/>
  <c r="M122" i="103"/>
  <c r="L123" i="103"/>
  <c r="AM123" i="103"/>
  <c r="K123" i="103"/>
  <c r="AL123" i="103"/>
  <c r="M123" i="103"/>
  <c r="L124" i="103"/>
  <c r="AM124" i="103"/>
  <c r="K124" i="103"/>
  <c r="AL124" i="103"/>
  <c r="M124" i="103"/>
  <c r="L125" i="103"/>
  <c r="AM125" i="103"/>
  <c r="K125" i="103"/>
  <c r="AL125" i="103"/>
  <c r="M125" i="103"/>
  <c r="L126" i="103"/>
  <c r="AM126" i="103"/>
  <c r="K126" i="103"/>
  <c r="AL126" i="103"/>
  <c r="M126" i="103"/>
  <c r="L127" i="103"/>
  <c r="AM127" i="103"/>
  <c r="K127" i="103"/>
  <c r="AL127" i="103"/>
  <c r="M127" i="103"/>
  <c r="L128" i="103"/>
  <c r="AM128" i="103"/>
  <c r="K128" i="103"/>
  <c r="AL128" i="103"/>
  <c r="M128" i="103"/>
  <c r="L129" i="103"/>
  <c r="AM129" i="103"/>
  <c r="K129" i="103"/>
  <c r="AL129" i="103"/>
  <c r="M129" i="103"/>
  <c r="L130" i="103"/>
  <c r="AM130" i="103"/>
  <c r="K130" i="103"/>
  <c r="AL130" i="103"/>
  <c r="M130" i="103"/>
  <c r="L131" i="103"/>
  <c r="AM131" i="103"/>
  <c r="K131" i="103"/>
  <c r="AL131" i="103"/>
  <c r="M131" i="103"/>
  <c r="L132" i="103"/>
  <c r="AM132" i="103"/>
  <c r="K132" i="103"/>
  <c r="AL132" i="103"/>
  <c r="M132" i="103"/>
  <c r="L133" i="103"/>
  <c r="AM133" i="103"/>
  <c r="K133" i="103"/>
  <c r="AL133" i="103"/>
  <c r="M133" i="103"/>
  <c r="L134" i="103"/>
  <c r="AM134" i="103"/>
  <c r="K134" i="103"/>
  <c r="AL134" i="103"/>
  <c r="M134" i="103"/>
  <c r="L135" i="103"/>
  <c r="AM135" i="103"/>
  <c r="K135" i="103"/>
  <c r="AL135" i="103"/>
  <c r="M135" i="103"/>
  <c r="L136" i="103"/>
  <c r="AM136" i="103"/>
  <c r="K136" i="103"/>
  <c r="AL136" i="103"/>
  <c r="M136" i="103"/>
  <c r="L137" i="103"/>
  <c r="AM137" i="103"/>
  <c r="K137" i="103"/>
  <c r="AL137" i="103"/>
  <c r="M137" i="103"/>
  <c r="L138" i="103"/>
  <c r="AM138" i="103"/>
  <c r="K138" i="103"/>
  <c r="AL138" i="103"/>
  <c r="M138" i="103"/>
  <c r="L139" i="103"/>
  <c r="AM139" i="103"/>
  <c r="K139" i="103"/>
  <c r="AL139" i="103"/>
  <c r="M139" i="103"/>
  <c r="L140" i="103"/>
  <c r="AM140" i="103"/>
  <c r="K140" i="103"/>
  <c r="AL140" i="103"/>
  <c r="M140" i="103"/>
  <c r="L141" i="103"/>
  <c r="AM141" i="103"/>
  <c r="K141" i="103"/>
  <c r="AL141" i="103"/>
  <c r="M141" i="103"/>
  <c r="L142" i="103"/>
  <c r="AM142" i="103"/>
  <c r="K142" i="103"/>
  <c r="AL142" i="103"/>
  <c r="M142" i="103"/>
  <c r="L143" i="103"/>
  <c r="AM143" i="103"/>
  <c r="K143" i="103"/>
  <c r="AL143" i="103"/>
  <c r="M143" i="103"/>
  <c r="L144" i="103"/>
  <c r="AM144" i="103"/>
  <c r="K144" i="103"/>
  <c r="AL144" i="103"/>
  <c r="M144" i="103"/>
  <c r="L145" i="103"/>
  <c r="AM145" i="103"/>
  <c r="K145" i="103"/>
  <c r="AL145" i="103"/>
  <c r="M145" i="103"/>
  <c r="L146" i="103"/>
  <c r="AM146" i="103"/>
  <c r="K146" i="103"/>
  <c r="AL146" i="103"/>
  <c r="M146" i="103"/>
  <c r="L147" i="103"/>
  <c r="AM147" i="103"/>
  <c r="K147" i="103"/>
  <c r="AL147" i="103"/>
  <c r="M147" i="103"/>
  <c r="L148" i="103"/>
  <c r="AM148" i="103"/>
  <c r="K148" i="103"/>
  <c r="AL148" i="103"/>
  <c r="M148" i="103"/>
  <c r="L149" i="103"/>
  <c r="AM149" i="103"/>
  <c r="K149" i="103"/>
  <c r="AL149" i="103"/>
  <c r="M149" i="103"/>
  <c r="L150" i="103"/>
  <c r="AM150" i="103"/>
  <c r="K150" i="103"/>
  <c r="AL150" i="103"/>
  <c r="M150" i="103"/>
  <c r="L151" i="103"/>
  <c r="AM151" i="103"/>
  <c r="K151" i="103"/>
  <c r="AL151" i="103"/>
  <c r="M151" i="103"/>
  <c r="L152" i="103"/>
  <c r="AM152" i="103"/>
  <c r="K152" i="103"/>
  <c r="AL152" i="103"/>
  <c r="M152" i="103"/>
  <c r="L153" i="103"/>
  <c r="AM153" i="103"/>
  <c r="K153" i="103"/>
  <c r="AL153" i="103"/>
  <c r="M153" i="103"/>
  <c r="L154" i="103"/>
  <c r="AM154" i="103"/>
  <c r="K154" i="103"/>
  <c r="AL154" i="103"/>
  <c r="M154" i="103"/>
  <c r="L155" i="103"/>
  <c r="AM155" i="103"/>
  <c r="K155" i="103"/>
  <c r="AL155" i="103"/>
  <c r="M155" i="103"/>
  <c r="L156" i="103"/>
  <c r="AM156" i="103"/>
  <c r="K156" i="103"/>
  <c r="AL156" i="103"/>
  <c r="M156" i="103"/>
  <c r="L157" i="103"/>
  <c r="AM157" i="103"/>
  <c r="K157" i="103"/>
  <c r="AL157" i="103"/>
  <c r="M157" i="103"/>
  <c r="L158" i="103"/>
  <c r="AM158" i="103"/>
  <c r="K158" i="103"/>
  <c r="AL158" i="103"/>
  <c r="M158" i="103"/>
  <c r="L159" i="103"/>
  <c r="AM159" i="103"/>
  <c r="K159" i="103"/>
  <c r="AL159" i="103"/>
  <c r="M159" i="103"/>
  <c r="L160" i="103"/>
  <c r="AM160" i="103"/>
  <c r="K160" i="103"/>
  <c r="AL160" i="103"/>
  <c r="M160" i="103"/>
  <c r="L161" i="103"/>
  <c r="AM161" i="103"/>
  <c r="K161" i="103"/>
  <c r="AL161" i="103"/>
  <c r="M161" i="103"/>
  <c r="L162" i="103"/>
  <c r="AM162" i="103"/>
  <c r="K162" i="103"/>
  <c r="AL162" i="103"/>
  <c r="M162" i="103"/>
  <c r="L163" i="103"/>
  <c r="AM163" i="103"/>
  <c r="K163" i="103"/>
  <c r="AL163" i="103"/>
  <c r="M163" i="103"/>
  <c r="L164" i="103"/>
  <c r="AM164" i="103"/>
  <c r="K164" i="103"/>
  <c r="AL164" i="103"/>
  <c r="M164" i="103"/>
  <c r="L165" i="103"/>
  <c r="AM165" i="103"/>
  <c r="K165" i="103"/>
  <c r="AL165" i="103"/>
  <c r="M165" i="103"/>
  <c r="L166" i="103"/>
  <c r="AM166" i="103"/>
  <c r="K166" i="103"/>
  <c r="AL166" i="103"/>
  <c r="M166" i="103"/>
  <c r="L167" i="103"/>
  <c r="AM167" i="103"/>
  <c r="K167" i="103"/>
  <c r="AL167" i="103"/>
  <c r="M167" i="103"/>
  <c r="L168" i="103"/>
  <c r="AM168" i="103"/>
  <c r="K168" i="103"/>
  <c r="AL168" i="103"/>
  <c r="M168" i="103"/>
  <c r="L169" i="103"/>
  <c r="AM169" i="103"/>
  <c r="K169" i="103"/>
  <c r="AL169" i="103"/>
  <c r="M169" i="103"/>
  <c r="L170" i="103"/>
  <c r="AM170" i="103"/>
  <c r="K170" i="103"/>
  <c r="AL170" i="103"/>
  <c r="M170" i="103"/>
  <c r="L171" i="103"/>
  <c r="AM171" i="103"/>
  <c r="K171" i="103"/>
  <c r="AL171" i="103"/>
  <c r="M171" i="103"/>
  <c r="L172" i="103"/>
  <c r="AM172" i="103"/>
  <c r="K172" i="103"/>
  <c r="AL172" i="103"/>
  <c r="M172" i="103"/>
  <c r="L173" i="103"/>
  <c r="AM173" i="103"/>
  <c r="K173" i="103"/>
  <c r="AL173" i="103"/>
  <c r="M173" i="103"/>
  <c r="L174" i="103"/>
  <c r="AM174" i="103"/>
  <c r="K174" i="103"/>
  <c r="AL174" i="103"/>
  <c r="M174" i="103"/>
  <c r="L175" i="103"/>
  <c r="AM175" i="103"/>
  <c r="K175" i="103"/>
  <c r="AL175" i="103"/>
  <c r="M175" i="103"/>
  <c r="L176" i="103"/>
  <c r="AM176" i="103"/>
  <c r="K176" i="103"/>
  <c r="AL176" i="103"/>
  <c r="M176" i="103"/>
  <c r="L177" i="103"/>
  <c r="AM177" i="103"/>
  <c r="K177" i="103"/>
  <c r="AL177" i="103"/>
  <c r="M177" i="103"/>
  <c r="L178" i="103"/>
  <c r="AM178" i="103"/>
  <c r="K178" i="103"/>
  <c r="AL178" i="103"/>
  <c r="M178" i="103"/>
  <c r="L179" i="103"/>
  <c r="AM179" i="103"/>
  <c r="K179" i="103"/>
  <c r="AL179" i="103"/>
  <c r="M179" i="103"/>
  <c r="L180" i="103"/>
  <c r="AM180" i="103"/>
  <c r="K180" i="103"/>
  <c r="AL180" i="103"/>
  <c r="M180" i="103"/>
  <c r="L181" i="103"/>
  <c r="AM181" i="103"/>
  <c r="K181" i="103"/>
  <c r="AL181" i="103"/>
  <c r="M181" i="103"/>
  <c r="L182" i="103"/>
  <c r="AM182" i="103"/>
  <c r="K182" i="103"/>
  <c r="AL182" i="103"/>
  <c r="M182" i="103"/>
  <c r="L183" i="103"/>
  <c r="AM183" i="103"/>
  <c r="K183" i="103"/>
  <c r="AL183" i="103"/>
  <c r="M183" i="103"/>
  <c r="L184" i="103"/>
  <c r="AM184" i="103"/>
  <c r="K184" i="103"/>
  <c r="AL184" i="103"/>
  <c r="M184" i="103"/>
  <c r="L185" i="103"/>
  <c r="AM185" i="103"/>
  <c r="K185" i="103"/>
  <c r="AL185" i="103"/>
  <c r="M185" i="103"/>
  <c r="L186" i="103"/>
  <c r="AM186" i="103"/>
  <c r="K186" i="103"/>
  <c r="AL186" i="103"/>
  <c r="M186" i="103"/>
  <c r="L187" i="103"/>
  <c r="AM187" i="103"/>
  <c r="K187" i="103"/>
  <c r="AL187" i="103"/>
  <c r="M187" i="103"/>
  <c r="L188" i="103"/>
  <c r="AM188" i="103"/>
  <c r="K188" i="103"/>
  <c r="AL188" i="103"/>
  <c r="M188" i="103"/>
  <c r="L189" i="103"/>
  <c r="AM189" i="103"/>
  <c r="K189" i="103"/>
  <c r="AL189" i="103"/>
  <c r="M189" i="103"/>
  <c r="L190" i="103"/>
  <c r="AM190" i="103"/>
  <c r="K190" i="103"/>
  <c r="AL190" i="103"/>
  <c r="M190" i="103"/>
  <c r="L191" i="103"/>
  <c r="AM191" i="103"/>
  <c r="K191" i="103"/>
  <c r="AL191" i="103"/>
  <c r="M191" i="103"/>
  <c r="L192" i="103"/>
  <c r="AM192" i="103"/>
  <c r="K192" i="103"/>
  <c r="AL192" i="103"/>
  <c r="M192" i="103"/>
  <c r="L193" i="103"/>
  <c r="AM193" i="103"/>
  <c r="K193" i="103"/>
  <c r="AL193" i="103"/>
  <c r="M193" i="103"/>
  <c r="L194" i="103"/>
  <c r="AM194" i="103"/>
  <c r="K194" i="103"/>
  <c r="AL194" i="103"/>
  <c r="M194" i="103"/>
  <c r="L195" i="103"/>
  <c r="AM195" i="103"/>
  <c r="K195" i="103"/>
  <c r="AL195" i="103"/>
  <c r="M195" i="103"/>
  <c r="L196" i="103"/>
  <c r="AM196" i="103"/>
  <c r="K196" i="103"/>
  <c r="AL196" i="103"/>
  <c r="M196" i="103"/>
  <c r="L197" i="103"/>
  <c r="AM197" i="103"/>
  <c r="K197" i="103"/>
  <c r="AL197" i="103"/>
  <c r="M197" i="103"/>
  <c r="L198" i="103"/>
  <c r="AM198" i="103"/>
  <c r="K198" i="103"/>
  <c r="AL198" i="103"/>
  <c r="M198" i="103"/>
  <c r="L199" i="103"/>
  <c r="AM199" i="103"/>
  <c r="K199" i="103"/>
  <c r="AL199" i="103"/>
  <c r="M199" i="103"/>
  <c r="L200" i="103"/>
  <c r="AM200" i="103"/>
  <c r="K200" i="103"/>
  <c r="AL200" i="103"/>
  <c r="M200" i="103"/>
  <c r="L201" i="103"/>
  <c r="AM201" i="103"/>
  <c r="K201" i="103"/>
  <c r="AL201" i="103"/>
  <c r="M201" i="103"/>
  <c r="L202" i="103"/>
  <c r="AM202" i="103"/>
  <c r="K202" i="103"/>
  <c r="AL202" i="103"/>
  <c r="M202" i="103"/>
  <c r="L203" i="103"/>
  <c r="AM203" i="103"/>
  <c r="K203" i="103"/>
  <c r="AL203" i="103"/>
  <c r="M203" i="103"/>
  <c r="L204" i="103"/>
  <c r="AM204" i="103"/>
  <c r="K204" i="103"/>
  <c r="AL204" i="103"/>
  <c r="M204" i="103"/>
  <c r="L205" i="103"/>
  <c r="AM205" i="103"/>
  <c r="K205" i="103"/>
  <c r="AL205" i="103"/>
  <c r="M205" i="103"/>
  <c r="L206" i="103"/>
  <c r="AM206" i="103"/>
  <c r="K206" i="103"/>
  <c r="AL206" i="103"/>
  <c r="M206" i="103"/>
  <c r="L207" i="103"/>
  <c r="AM207" i="103"/>
  <c r="K207" i="103"/>
  <c r="AL207" i="103"/>
  <c r="M207" i="103"/>
  <c r="L208" i="103"/>
  <c r="AM208" i="103"/>
  <c r="K208" i="103"/>
  <c r="AL208" i="103"/>
  <c r="M208" i="103"/>
  <c r="L209" i="103"/>
  <c r="AM209" i="103"/>
  <c r="K209" i="103"/>
  <c r="AL209" i="103"/>
  <c r="M209" i="103"/>
  <c r="L210" i="103"/>
  <c r="AM210" i="103"/>
  <c r="K210" i="103"/>
  <c r="AL210" i="103"/>
  <c r="M210" i="103"/>
  <c r="L211" i="103"/>
  <c r="AM211" i="103"/>
  <c r="K211" i="103"/>
  <c r="AL211" i="103"/>
  <c r="M211" i="103"/>
  <c r="L212" i="103"/>
  <c r="AM212" i="103"/>
  <c r="K212" i="103"/>
  <c r="AL212" i="103"/>
  <c r="M212" i="103"/>
  <c r="L213" i="103"/>
  <c r="AM213" i="103"/>
  <c r="K213" i="103"/>
  <c r="AL213" i="103"/>
  <c r="M213" i="103"/>
  <c r="L214" i="103"/>
  <c r="AM214" i="103"/>
  <c r="K214" i="103"/>
  <c r="AL214" i="103"/>
  <c r="M214" i="103"/>
  <c r="L215" i="103"/>
  <c r="AM215" i="103"/>
  <c r="K215" i="103"/>
  <c r="AL215" i="103"/>
  <c r="M215" i="103"/>
  <c r="C11" i="103"/>
  <c r="C4" i="103"/>
  <c r="C12" i="103"/>
  <c r="P35" i="54"/>
  <c r="E3" i="106"/>
  <c r="L16" i="106"/>
  <c r="AM16" i="106"/>
  <c r="K16" i="106"/>
  <c r="AL16" i="106"/>
  <c r="M16" i="106"/>
  <c r="L17" i="106"/>
  <c r="AM17" i="106"/>
  <c r="K17" i="106"/>
  <c r="AL17" i="106"/>
  <c r="M17" i="106"/>
  <c r="L18" i="106"/>
  <c r="AM18" i="106"/>
  <c r="K18" i="106"/>
  <c r="AL18" i="106"/>
  <c r="M18" i="106"/>
  <c r="L19" i="106"/>
  <c r="AM19" i="106"/>
  <c r="K19" i="106"/>
  <c r="AL19" i="106"/>
  <c r="M19" i="106"/>
  <c r="L20" i="106"/>
  <c r="AM20" i="106"/>
  <c r="K20" i="106"/>
  <c r="AL20" i="106"/>
  <c r="M20" i="106"/>
  <c r="L21" i="106"/>
  <c r="AM21" i="106"/>
  <c r="K21" i="106"/>
  <c r="AL21" i="106"/>
  <c r="M21" i="106"/>
  <c r="L22" i="106"/>
  <c r="AM22" i="106"/>
  <c r="K22" i="106"/>
  <c r="AL22" i="106"/>
  <c r="M22" i="106"/>
  <c r="L23" i="106"/>
  <c r="AM23" i="106"/>
  <c r="K23" i="106"/>
  <c r="AL23" i="106"/>
  <c r="M23" i="106"/>
  <c r="L24" i="106"/>
  <c r="AM24" i="106"/>
  <c r="K24" i="106"/>
  <c r="AL24" i="106"/>
  <c r="M24" i="106"/>
  <c r="L25" i="106"/>
  <c r="AM25" i="106"/>
  <c r="K25" i="106"/>
  <c r="AL25" i="106"/>
  <c r="M25" i="106"/>
  <c r="L26" i="106"/>
  <c r="AM26" i="106"/>
  <c r="K26" i="106"/>
  <c r="AL26" i="106"/>
  <c r="M26" i="106"/>
  <c r="L27" i="106"/>
  <c r="AM27" i="106"/>
  <c r="K27" i="106"/>
  <c r="AL27" i="106"/>
  <c r="M27" i="106"/>
  <c r="L28" i="106"/>
  <c r="AM28" i="106"/>
  <c r="K28" i="106"/>
  <c r="AL28" i="106"/>
  <c r="M28" i="106"/>
  <c r="L29" i="106"/>
  <c r="AM29" i="106"/>
  <c r="K29" i="106"/>
  <c r="AL29" i="106"/>
  <c r="M29" i="106"/>
  <c r="L30" i="106"/>
  <c r="AM30" i="106"/>
  <c r="K30" i="106"/>
  <c r="AL30" i="106"/>
  <c r="M30" i="106"/>
  <c r="L31" i="106"/>
  <c r="AM31" i="106"/>
  <c r="K31" i="106"/>
  <c r="AL31" i="106"/>
  <c r="M31" i="106"/>
  <c r="L32" i="106"/>
  <c r="AM32" i="106"/>
  <c r="K32" i="106"/>
  <c r="AL32" i="106"/>
  <c r="M32" i="106"/>
  <c r="L33" i="106"/>
  <c r="AM33" i="106"/>
  <c r="K33" i="106"/>
  <c r="AL33" i="106"/>
  <c r="M33" i="106"/>
  <c r="L34" i="106"/>
  <c r="AM34" i="106"/>
  <c r="K34" i="106"/>
  <c r="AL34" i="106"/>
  <c r="M34" i="106"/>
  <c r="L35" i="106"/>
  <c r="AM35" i="106"/>
  <c r="K35" i="106"/>
  <c r="AL35" i="106"/>
  <c r="M35" i="106"/>
  <c r="L36" i="106"/>
  <c r="AM36" i="106"/>
  <c r="K36" i="106"/>
  <c r="AL36" i="106"/>
  <c r="M36" i="106"/>
  <c r="L37" i="106"/>
  <c r="AM37" i="106"/>
  <c r="K37" i="106"/>
  <c r="AL37" i="106"/>
  <c r="M37" i="106"/>
  <c r="L38" i="106"/>
  <c r="AM38" i="106"/>
  <c r="K38" i="106"/>
  <c r="AL38" i="106"/>
  <c r="M38" i="106"/>
  <c r="L39" i="106"/>
  <c r="AM39" i="106"/>
  <c r="K39" i="106"/>
  <c r="AL39" i="106"/>
  <c r="M39" i="106"/>
  <c r="L40" i="106"/>
  <c r="AM40" i="106"/>
  <c r="K40" i="106"/>
  <c r="AL40" i="106"/>
  <c r="M40" i="106"/>
  <c r="L41" i="106"/>
  <c r="AM41" i="106"/>
  <c r="K41" i="106"/>
  <c r="AL41" i="106"/>
  <c r="M41" i="106"/>
  <c r="L42" i="106"/>
  <c r="AM42" i="106"/>
  <c r="K42" i="106"/>
  <c r="AL42" i="106"/>
  <c r="M42" i="106"/>
  <c r="L43" i="106"/>
  <c r="AM43" i="106"/>
  <c r="K43" i="106"/>
  <c r="AL43" i="106"/>
  <c r="M43" i="106"/>
  <c r="L44" i="106"/>
  <c r="AM44" i="106"/>
  <c r="K44" i="106"/>
  <c r="AL44" i="106"/>
  <c r="M44" i="106"/>
  <c r="L45" i="106"/>
  <c r="AM45" i="106"/>
  <c r="K45" i="106"/>
  <c r="AL45" i="106"/>
  <c r="M45" i="106"/>
  <c r="L46" i="106"/>
  <c r="AM46" i="106"/>
  <c r="K46" i="106"/>
  <c r="AL46" i="106"/>
  <c r="M46" i="106"/>
  <c r="L47" i="106"/>
  <c r="AM47" i="106"/>
  <c r="K47" i="106"/>
  <c r="AL47" i="106"/>
  <c r="M47" i="106"/>
  <c r="L48" i="106"/>
  <c r="AM48" i="106"/>
  <c r="K48" i="106"/>
  <c r="AL48" i="106"/>
  <c r="M48" i="106"/>
  <c r="L49" i="106"/>
  <c r="AM49" i="106"/>
  <c r="K49" i="106"/>
  <c r="AL49" i="106"/>
  <c r="M49" i="106"/>
  <c r="L50" i="106"/>
  <c r="AM50" i="106"/>
  <c r="K50" i="106"/>
  <c r="AL50" i="106"/>
  <c r="M50" i="106"/>
  <c r="L51" i="106"/>
  <c r="AM51" i="106"/>
  <c r="K51" i="106"/>
  <c r="AL51" i="106"/>
  <c r="M51" i="106"/>
  <c r="L52" i="106"/>
  <c r="AM52" i="106"/>
  <c r="K52" i="106"/>
  <c r="AL52" i="106"/>
  <c r="M52" i="106"/>
  <c r="L53" i="106"/>
  <c r="AM53" i="106"/>
  <c r="K53" i="106"/>
  <c r="AL53" i="106"/>
  <c r="M53" i="106"/>
  <c r="L54" i="106"/>
  <c r="AM54" i="106"/>
  <c r="K54" i="106"/>
  <c r="AL54" i="106"/>
  <c r="M54" i="106"/>
  <c r="L55" i="106"/>
  <c r="AM55" i="106"/>
  <c r="K55" i="106"/>
  <c r="AL55" i="106"/>
  <c r="M55" i="106"/>
  <c r="L56" i="106"/>
  <c r="AM56" i="106"/>
  <c r="K56" i="106"/>
  <c r="AL56" i="106"/>
  <c r="M56" i="106"/>
  <c r="L57" i="106"/>
  <c r="AM57" i="106"/>
  <c r="K57" i="106"/>
  <c r="AL57" i="106"/>
  <c r="M57" i="106"/>
  <c r="L58" i="106"/>
  <c r="AM58" i="106"/>
  <c r="K58" i="106"/>
  <c r="AL58" i="106"/>
  <c r="M58" i="106"/>
  <c r="L59" i="106"/>
  <c r="AM59" i="106"/>
  <c r="K59" i="106"/>
  <c r="AL59" i="106"/>
  <c r="M59" i="106"/>
  <c r="L60" i="106"/>
  <c r="AM60" i="106"/>
  <c r="K60" i="106"/>
  <c r="AL60" i="106"/>
  <c r="M60" i="106"/>
  <c r="L61" i="106"/>
  <c r="AM61" i="106"/>
  <c r="K61" i="106"/>
  <c r="AL61" i="106"/>
  <c r="M61" i="106"/>
  <c r="L62" i="106"/>
  <c r="AM62" i="106"/>
  <c r="K62" i="106"/>
  <c r="AL62" i="106"/>
  <c r="M62" i="106"/>
  <c r="L63" i="106"/>
  <c r="AM63" i="106"/>
  <c r="K63" i="106"/>
  <c r="AL63" i="106"/>
  <c r="M63" i="106"/>
  <c r="L64" i="106"/>
  <c r="AM64" i="106"/>
  <c r="K64" i="106"/>
  <c r="AL64" i="106"/>
  <c r="M64" i="106"/>
  <c r="L65" i="106"/>
  <c r="AM65" i="106"/>
  <c r="K65" i="106"/>
  <c r="AL65" i="106"/>
  <c r="M65" i="106"/>
  <c r="L66" i="106"/>
  <c r="AM66" i="106"/>
  <c r="K66" i="106"/>
  <c r="AL66" i="106"/>
  <c r="M66" i="106"/>
  <c r="L67" i="106"/>
  <c r="AM67" i="106"/>
  <c r="K67" i="106"/>
  <c r="AL67" i="106"/>
  <c r="M67" i="106"/>
  <c r="L68" i="106"/>
  <c r="AM68" i="106"/>
  <c r="K68" i="106"/>
  <c r="AL68" i="106"/>
  <c r="M68" i="106"/>
  <c r="L69" i="106"/>
  <c r="AM69" i="106"/>
  <c r="K69" i="106"/>
  <c r="AL69" i="106"/>
  <c r="M69" i="106"/>
  <c r="L70" i="106"/>
  <c r="AM70" i="106"/>
  <c r="K70" i="106"/>
  <c r="AL70" i="106"/>
  <c r="M70" i="106"/>
  <c r="L71" i="106"/>
  <c r="AM71" i="106"/>
  <c r="K71" i="106"/>
  <c r="AL71" i="106"/>
  <c r="M71" i="106"/>
  <c r="L72" i="106"/>
  <c r="AM72" i="106"/>
  <c r="K72" i="106"/>
  <c r="AL72" i="106"/>
  <c r="M72" i="106"/>
  <c r="L73" i="106"/>
  <c r="AM73" i="106"/>
  <c r="K73" i="106"/>
  <c r="AL73" i="106"/>
  <c r="M73" i="106"/>
  <c r="L74" i="106"/>
  <c r="AM74" i="106"/>
  <c r="K74" i="106"/>
  <c r="AL74" i="106"/>
  <c r="M74" i="106"/>
  <c r="L75" i="106"/>
  <c r="AM75" i="106"/>
  <c r="K75" i="106"/>
  <c r="AL75" i="106"/>
  <c r="M75" i="106"/>
  <c r="L76" i="106"/>
  <c r="AM76" i="106"/>
  <c r="K76" i="106"/>
  <c r="AL76" i="106"/>
  <c r="M76" i="106"/>
  <c r="L77" i="106"/>
  <c r="AM77" i="106"/>
  <c r="K77" i="106"/>
  <c r="AL77" i="106"/>
  <c r="M77" i="106"/>
  <c r="L78" i="106"/>
  <c r="AM78" i="106"/>
  <c r="K78" i="106"/>
  <c r="AL78" i="106"/>
  <c r="M78" i="106"/>
  <c r="L79" i="106"/>
  <c r="AM79" i="106"/>
  <c r="K79" i="106"/>
  <c r="AL79" i="106"/>
  <c r="M79" i="106"/>
  <c r="L80" i="106"/>
  <c r="AM80" i="106"/>
  <c r="K80" i="106"/>
  <c r="AL80" i="106"/>
  <c r="M80" i="106"/>
  <c r="L81" i="106"/>
  <c r="AM81" i="106"/>
  <c r="K81" i="106"/>
  <c r="AL81" i="106"/>
  <c r="M81" i="106"/>
  <c r="L82" i="106"/>
  <c r="AM82" i="106"/>
  <c r="K82" i="106"/>
  <c r="AL82" i="106"/>
  <c r="M82" i="106"/>
  <c r="L83" i="106"/>
  <c r="AM83" i="106"/>
  <c r="K83" i="106"/>
  <c r="AL83" i="106"/>
  <c r="M83" i="106"/>
  <c r="L84" i="106"/>
  <c r="AM84" i="106"/>
  <c r="K84" i="106"/>
  <c r="AL84" i="106"/>
  <c r="M84" i="106"/>
  <c r="L85" i="106"/>
  <c r="AM85" i="106"/>
  <c r="K85" i="106"/>
  <c r="AL85" i="106"/>
  <c r="M85" i="106"/>
  <c r="L86" i="106"/>
  <c r="AM86" i="106"/>
  <c r="K86" i="106"/>
  <c r="AL86" i="106"/>
  <c r="M86" i="106"/>
  <c r="L87" i="106"/>
  <c r="AM87" i="106"/>
  <c r="K87" i="106"/>
  <c r="AL87" i="106"/>
  <c r="M87" i="106"/>
  <c r="L88" i="106"/>
  <c r="AM88" i="106"/>
  <c r="K88" i="106"/>
  <c r="AL88" i="106"/>
  <c r="M88" i="106"/>
  <c r="L89" i="106"/>
  <c r="AM89" i="106"/>
  <c r="K89" i="106"/>
  <c r="AL89" i="106"/>
  <c r="M89" i="106"/>
  <c r="L90" i="106"/>
  <c r="AM90" i="106"/>
  <c r="K90" i="106"/>
  <c r="AL90" i="106"/>
  <c r="M90" i="106"/>
  <c r="L91" i="106"/>
  <c r="AM91" i="106"/>
  <c r="K91" i="106"/>
  <c r="AL91" i="106"/>
  <c r="M91" i="106"/>
  <c r="L92" i="106"/>
  <c r="AM92" i="106"/>
  <c r="K92" i="106"/>
  <c r="AL92" i="106"/>
  <c r="M92" i="106"/>
  <c r="L93" i="106"/>
  <c r="AM93" i="106"/>
  <c r="K93" i="106"/>
  <c r="AL93" i="106"/>
  <c r="M93" i="106"/>
  <c r="L94" i="106"/>
  <c r="AM94" i="106"/>
  <c r="K94" i="106"/>
  <c r="AL94" i="106"/>
  <c r="M94" i="106"/>
  <c r="L95" i="106"/>
  <c r="AM95" i="106"/>
  <c r="K95" i="106"/>
  <c r="AL95" i="106"/>
  <c r="M95" i="106"/>
  <c r="L96" i="106"/>
  <c r="AM96" i="106"/>
  <c r="K96" i="106"/>
  <c r="AL96" i="106"/>
  <c r="M96" i="106"/>
  <c r="L97" i="106"/>
  <c r="AM97" i="106"/>
  <c r="K97" i="106"/>
  <c r="AL97" i="106"/>
  <c r="M97" i="106"/>
  <c r="L98" i="106"/>
  <c r="AM98" i="106"/>
  <c r="K98" i="106"/>
  <c r="AL98" i="106"/>
  <c r="M98" i="106"/>
  <c r="L99" i="106"/>
  <c r="AM99" i="106"/>
  <c r="K99" i="106"/>
  <c r="AL99" i="106"/>
  <c r="M99" i="106"/>
  <c r="L100" i="106"/>
  <c r="AM100" i="106"/>
  <c r="K100" i="106"/>
  <c r="AL100" i="106"/>
  <c r="M100" i="106"/>
  <c r="L101" i="106"/>
  <c r="AM101" i="106"/>
  <c r="K101" i="106"/>
  <c r="AL101" i="106"/>
  <c r="M101" i="106"/>
  <c r="L102" i="106"/>
  <c r="AM102" i="106"/>
  <c r="K102" i="106"/>
  <c r="AL102" i="106"/>
  <c r="M102" i="106"/>
  <c r="L103" i="106"/>
  <c r="AM103" i="106"/>
  <c r="K103" i="106"/>
  <c r="AL103" i="106"/>
  <c r="M103" i="106"/>
  <c r="L104" i="106"/>
  <c r="AM104" i="106"/>
  <c r="K104" i="106"/>
  <c r="AL104" i="106"/>
  <c r="M104" i="106"/>
  <c r="L105" i="106"/>
  <c r="AM105" i="106"/>
  <c r="K105" i="106"/>
  <c r="AL105" i="106"/>
  <c r="M105" i="106"/>
  <c r="L106" i="106"/>
  <c r="AM106" i="106"/>
  <c r="K106" i="106"/>
  <c r="AL106" i="106"/>
  <c r="M106" i="106"/>
  <c r="L107" i="106"/>
  <c r="AM107" i="106"/>
  <c r="K107" i="106"/>
  <c r="AL107" i="106"/>
  <c r="M107" i="106"/>
  <c r="L108" i="106"/>
  <c r="AM108" i="106"/>
  <c r="K108" i="106"/>
  <c r="AL108" i="106"/>
  <c r="M108" i="106"/>
  <c r="L109" i="106"/>
  <c r="AM109" i="106"/>
  <c r="K109" i="106"/>
  <c r="AL109" i="106"/>
  <c r="M109" i="106"/>
  <c r="L110" i="106"/>
  <c r="AM110" i="106"/>
  <c r="K110" i="106"/>
  <c r="AL110" i="106"/>
  <c r="M110" i="106"/>
  <c r="L111" i="106"/>
  <c r="AM111" i="106"/>
  <c r="K111" i="106"/>
  <c r="AL111" i="106"/>
  <c r="M111" i="106"/>
  <c r="L112" i="106"/>
  <c r="AM112" i="106"/>
  <c r="K112" i="106"/>
  <c r="AL112" i="106"/>
  <c r="M112" i="106"/>
  <c r="L113" i="106"/>
  <c r="AM113" i="106"/>
  <c r="K113" i="106"/>
  <c r="AL113" i="106"/>
  <c r="M113" i="106"/>
  <c r="L114" i="106"/>
  <c r="AM114" i="106"/>
  <c r="K114" i="106"/>
  <c r="AL114" i="106"/>
  <c r="M114" i="106"/>
  <c r="L115" i="106"/>
  <c r="AM115" i="106"/>
  <c r="K115" i="106"/>
  <c r="AL115" i="106"/>
  <c r="M115" i="106"/>
  <c r="L116" i="106"/>
  <c r="AM116" i="106"/>
  <c r="K116" i="106"/>
  <c r="AL116" i="106"/>
  <c r="M116" i="106"/>
  <c r="L117" i="106"/>
  <c r="AM117" i="106"/>
  <c r="K117" i="106"/>
  <c r="AL117" i="106"/>
  <c r="M117" i="106"/>
  <c r="L118" i="106"/>
  <c r="AM118" i="106"/>
  <c r="K118" i="106"/>
  <c r="AL118" i="106"/>
  <c r="M118" i="106"/>
  <c r="L119" i="106"/>
  <c r="AM119" i="106"/>
  <c r="K119" i="106"/>
  <c r="AL119" i="106"/>
  <c r="M119" i="106"/>
  <c r="L120" i="106"/>
  <c r="AM120" i="106"/>
  <c r="K120" i="106"/>
  <c r="AL120" i="106"/>
  <c r="M120" i="106"/>
  <c r="L121" i="106"/>
  <c r="AM121" i="106"/>
  <c r="K121" i="106"/>
  <c r="AL121" i="106"/>
  <c r="M121" i="106"/>
  <c r="L122" i="106"/>
  <c r="AM122" i="106"/>
  <c r="K122" i="106"/>
  <c r="AL122" i="106"/>
  <c r="M122" i="106"/>
  <c r="L123" i="106"/>
  <c r="AM123" i="106"/>
  <c r="K123" i="106"/>
  <c r="AL123" i="106"/>
  <c r="M123" i="106"/>
  <c r="L124" i="106"/>
  <c r="AM124" i="106"/>
  <c r="K124" i="106"/>
  <c r="AL124" i="106"/>
  <c r="M124" i="106"/>
  <c r="L125" i="106"/>
  <c r="AM125" i="106"/>
  <c r="K125" i="106"/>
  <c r="AL125" i="106"/>
  <c r="M125" i="106"/>
  <c r="L126" i="106"/>
  <c r="AM126" i="106"/>
  <c r="K126" i="106"/>
  <c r="AL126" i="106"/>
  <c r="M126" i="106"/>
  <c r="L127" i="106"/>
  <c r="AM127" i="106"/>
  <c r="K127" i="106"/>
  <c r="AL127" i="106"/>
  <c r="M127" i="106"/>
  <c r="L128" i="106"/>
  <c r="AM128" i="106"/>
  <c r="K128" i="106"/>
  <c r="AL128" i="106"/>
  <c r="M128" i="106"/>
  <c r="L129" i="106"/>
  <c r="AM129" i="106"/>
  <c r="K129" i="106"/>
  <c r="AL129" i="106"/>
  <c r="M129" i="106"/>
  <c r="L130" i="106"/>
  <c r="AM130" i="106"/>
  <c r="K130" i="106"/>
  <c r="AL130" i="106"/>
  <c r="M130" i="106"/>
  <c r="L131" i="106"/>
  <c r="AM131" i="106"/>
  <c r="K131" i="106"/>
  <c r="AL131" i="106"/>
  <c r="M131" i="106"/>
  <c r="L132" i="106"/>
  <c r="AM132" i="106"/>
  <c r="K132" i="106"/>
  <c r="AL132" i="106"/>
  <c r="M132" i="106"/>
  <c r="L133" i="106"/>
  <c r="AM133" i="106"/>
  <c r="K133" i="106"/>
  <c r="AL133" i="106"/>
  <c r="M133" i="106"/>
  <c r="L134" i="106"/>
  <c r="AM134" i="106"/>
  <c r="K134" i="106"/>
  <c r="AL134" i="106"/>
  <c r="M134" i="106"/>
  <c r="L135" i="106"/>
  <c r="AM135" i="106"/>
  <c r="K135" i="106"/>
  <c r="AL135" i="106"/>
  <c r="M135" i="106"/>
  <c r="L136" i="106"/>
  <c r="AM136" i="106"/>
  <c r="K136" i="106"/>
  <c r="AL136" i="106"/>
  <c r="M136" i="106"/>
  <c r="L137" i="106"/>
  <c r="AM137" i="106"/>
  <c r="K137" i="106"/>
  <c r="AL137" i="106"/>
  <c r="M137" i="106"/>
  <c r="L138" i="106"/>
  <c r="AM138" i="106"/>
  <c r="K138" i="106"/>
  <c r="AL138" i="106"/>
  <c r="M138" i="106"/>
  <c r="L139" i="106"/>
  <c r="AM139" i="106"/>
  <c r="K139" i="106"/>
  <c r="AL139" i="106"/>
  <c r="M139" i="106"/>
  <c r="L140" i="106"/>
  <c r="AM140" i="106"/>
  <c r="K140" i="106"/>
  <c r="AL140" i="106"/>
  <c r="M140" i="106"/>
  <c r="L141" i="106"/>
  <c r="AM141" i="106"/>
  <c r="K141" i="106"/>
  <c r="AL141" i="106"/>
  <c r="M141" i="106"/>
  <c r="L142" i="106"/>
  <c r="AM142" i="106"/>
  <c r="K142" i="106"/>
  <c r="AL142" i="106"/>
  <c r="M142" i="106"/>
  <c r="L143" i="106"/>
  <c r="AM143" i="106"/>
  <c r="K143" i="106"/>
  <c r="AL143" i="106"/>
  <c r="M143" i="106"/>
  <c r="L144" i="106"/>
  <c r="AM144" i="106"/>
  <c r="K144" i="106"/>
  <c r="AL144" i="106"/>
  <c r="M144" i="106"/>
  <c r="L145" i="106"/>
  <c r="AM145" i="106"/>
  <c r="K145" i="106"/>
  <c r="AL145" i="106"/>
  <c r="M145" i="106"/>
  <c r="L146" i="106"/>
  <c r="AM146" i="106"/>
  <c r="K146" i="106"/>
  <c r="AL146" i="106"/>
  <c r="M146" i="106"/>
  <c r="L147" i="106"/>
  <c r="AM147" i="106"/>
  <c r="K147" i="106"/>
  <c r="AL147" i="106"/>
  <c r="M147" i="106"/>
  <c r="L148" i="106"/>
  <c r="AM148" i="106"/>
  <c r="K148" i="106"/>
  <c r="AL148" i="106"/>
  <c r="M148" i="106"/>
  <c r="L149" i="106"/>
  <c r="AM149" i="106"/>
  <c r="K149" i="106"/>
  <c r="AL149" i="106"/>
  <c r="M149" i="106"/>
  <c r="L150" i="106"/>
  <c r="AM150" i="106"/>
  <c r="K150" i="106"/>
  <c r="AL150" i="106"/>
  <c r="M150" i="106"/>
  <c r="L151" i="106"/>
  <c r="AM151" i="106"/>
  <c r="K151" i="106"/>
  <c r="AL151" i="106"/>
  <c r="M151" i="106"/>
  <c r="L152" i="106"/>
  <c r="AM152" i="106"/>
  <c r="K152" i="106"/>
  <c r="AL152" i="106"/>
  <c r="M152" i="106"/>
  <c r="L153" i="106"/>
  <c r="AM153" i="106"/>
  <c r="K153" i="106"/>
  <c r="AL153" i="106"/>
  <c r="M153" i="106"/>
  <c r="L154" i="106"/>
  <c r="AM154" i="106"/>
  <c r="K154" i="106"/>
  <c r="AL154" i="106"/>
  <c r="M154" i="106"/>
  <c r="L155" i="106"/>
  <c r="AM155" i="106"/>
  <c r="K155" i="106"/>
  <c r="AL155" i="106"/>
  <c r="M155" i="106"/>
  <c r="L156" i="106"/>
  <c r="AM156" i="106"/>
  <c r="K156" i="106"/>
  <c r="AL156" i="106"/>
  <c r="M156" i="106"/>
  <c r="L157" i="106"/>
  <c r="AM157" i="106"/>
  <c r="K157" i="106"/>
  <c r="AL157" i="106"/>
  <c r="M157" i="106"/>
  <c r="L158" i="106"/>
  <c r="AM158" i="106"/>
  <c r="K158" i="106"/>
  <c r="AL158" i="106"/>
  <c r="M158" i="106"/>
  <c r="L159" i="106"/>
  <c r="AM159" i="106"/>
  <c r="K159" i="106"/>
  <c r="AL159" i="106"/>
  <c r="M159" i="106"/>
  <c r="L160" i="106"/>
  <c r="AM160" i="106"/>
  <c r="K160" i="106"/>
  <c r="AL160" i="106"/>
  <c r="M160" i="106"/>
  <c r="L161" i="106"/>
  <c r="AM161" i="106"/>
  <c r="K161" i="106"/>
  <c r="AL161" i="106"/>
  <c r="M161" i="106"/>
  <c r="L162" i="106"/>
  <c r="AM162" i="106"/>
  <c r="K162" i="106"/>
  <c r="AL162" i="106"/>
  <c r="M162" i="106"/>
  <c r="L163" i="106"/>
  <c r="AM163" i="106"/>
  <c r="K163" i="106"/>
  <c r="AL163" i="106"/>
  <c r="M163" i="106"/>
  <c r="L164" i="106"/>
  <c r="AM164" i="106"/>
  <c r="K164" i="106"/>
  <c r="AL164" i="106"/>
  <c r="M164" i="106"/>
  <c r="L165" i="106"/>
  <c r="AM165" i="106"/>
  <c r="K165" i="106"/>
  <c r="AL165" i="106"/>
  <c r="M165" i="106"/>
  <c r="L166" i="106"/>
  <c r="AM166" i="106"/>
  <c r="K166" i="106"/>
  <c r="AL166" i="106"/>
  <c r="M166" i="106"/>
  <c r="L167" i="106"/>
  <c r="AM167" i="106"/>
  <c r="K167" i="106"/>
  <c r="AL167" i="106"/>
  <c r="M167" i="106"/>
  <c r="L168" i="106"/>
  <c r="AM168" i="106"/>
  <c r="K168" i="106"/>
  <c r="AL168" i="106"/>
  <c r="M168" i="106"/>
  <c r="L169" i="106"/>
  <c r="AM169" i="106"/>
  <c r="K169" i="106"/>
  <c r="AL169" i="106"/>
  <c r="M169" i="106"/>
  <c r="L170" i="106"/>
  <c r="AM170" i="106"/>
  <c r="K170" i="106"/>
  <c r="AL170" i="106"/>
  <c r="M170" i="106"/>
  <c r="L171" i="106"/>
  <c r="AM171" i="106"/>
  <c r="K171" i="106"/>
  <c r="AL171" i="106"/>
  <c r="M171" i="106"/>
  <c r="L172" i="106"/>
  <c r="AM172" i="106"/>
  <c r="K172" i="106"/>
  <c r="AL172" i="106"/>
  <c r="M172" i="106"/>
  <c r="L173" i="106"/>
  <c r="AM173" i="106"/>
  <c r="K173" i="106"/>
  <c r="AL173" i="106"/>
  <c r="M173" i="106"/>
  <c r="L174" i="106"/>
  <c r="AM174" i="106"/>
  <c r="K174" i="106"/>
  <c r="AL174" i="106"/>
  <c r="M174" i="106"/>
  <c r="L175" i="106"/>
  <c r="AM175" i="106"/>
  <c r="K175" i="106"/>
  <c r="AL175" i="106"/>
  <c r="M175" i="106"/>
  <c r="L176" i="106"/>
  <c r="AM176" i="106"/>
  <c r="K176" i="106"/>
  <c r="AL176" i="106"/>
  <c r="M176" i="106"/>
  <c r="L177" i="106"/>
  <c r="AM177" i="106"/>
  <c r="K177" i="106"/>
  <c r="AL177" i="106"/>
  <c r="M177" i="106"/>
  <c r="L178" i="106"/>
  <c r="AM178" i="106"/>
  <c r="K178" i="106"/>
  <c r="AL178" i="106"/>
  <c r="M178" i="106"/>
  <c r="L179" i="106"/>
  <c r="AM179" i="106"/>
  <c r="K179" i="106"/>
  <c r="AL179" i="106"/>
  <c r="M179" i="106"/>
  <c r="L180" i="106"/>
  <c r="AM180" i="106"/>
  <c r="K180" i="106"/>
  <c r="AL180" i="106"/>
  <c r="M180" i="106"/>
  <c r="L181" i="106"/>
  <c r="AM181" i="106"/>
  <c r="K181" i="106"/>
  <c r="AL181" i="106"/>
  <c r="M181" i="106"/>
  <c r="L182" i="106"/>
  <c r="AM182" i="106"/>
  <c r="K182" i="106"/>
  <c r="AL182" i="106"/>
  <c r="M182" i="106"/>
  <c r="L183" i="106"/>
  <c r="AM183" i="106"/>
  <c r="K183" i="106"/>
  <c r="AL183" i="106"/>
  <c r="M183" i="106"/>
  <c r="L184" i="106"/>
  <c r="AM184" i="106"/>
  <c r="K184" i="106"/>
  <c r="AL184" i="106"/>
  <c r="M184" i="106"/>
  <c r="L185" i="106"/>
  <c r="AM185" i="106"/>
  <c r="K185" i="106"/>
  <c r="AL185" i="106"/>
  <c r="M185" i="106"/>
  <c r="L186" i="106"/>
  <c r="AM186" i="106"/>
  <c r="K186" i="106"/>
  <c r="AL186" i="106"/>
  <c r="M186" i="106"/>
  <c r="L187" i="106"/>
  <c r="AM187" i="106"/>
  <c r="K187" i="106"/>
  <c r="AL187" i="106"/>
  <c r="M187" i="106"/>
  <c r="L188" i="106"/>
  <c r="AM188" i="106"/>
  <c r="K188" i="106"/>
  <c r="AL188" i="106"/>
  <c r="M188" i="106"/>
  <c r="L189" i="106"/>
  <c r="AM189" i="106"/>
  <c r="K189" i="106"/>
  <c r="AL189" i="106"/>
  <c r="M189" i="106"/>
  <c r="L190" i="106"/>
  <c r="AM190" i="106"/>
  <c r="K190" i="106"/>
  <c r="AL190" i="106"/>
  <c r="M190" i="106"/>
  <c r="L191" i="106"/>
  <c r="AM191" i="106"/>
  <c r="K191" i="106"/>
  <c r="AL191" i="106"/>
  <c r="M191" i="106"/>
  <c r="L192" i="106"/>
  <c r="AM192" i="106"/>
  <c r="K192" i="106"/>
  <c r="AL192" i="106"/>
  <c r="M192" i="106"/>
  <c r="L193" i="106"/>
  <c r="AM193" i="106"/>
  <c r="K193" i="106"/>
  <c r="AL193" i="106"/>
  <c r="M193" i="106"/>
  <c r="L194" i="106"/>
  <c r="AM194" i="106"/>
  <c r="K194" i="106"/>
  <c r="AL194" i="106"/>
  <c r="M194" i="106"/>
  <c r="L195" i="106"/>
  <c r="AM195" i="106"/>
  <c r="K195" i="106"/>
  <c r="AL195" i="106"/>
  <c r="M195" i="106"/>
  <c r="L196" i="106"/>
  <c r="AM196" i="106"/>
  <c r="K196" i="106"/>
  <c r="AL196" i="106"/>
  <c r="M196" i="106"/>
  <c r="L197" i="106"/>
  <c r="AM197" i="106"/>
  <c r="K197" i="106"/>
  <c r="AL197" i="106"/>
  <c r="M197" i="106"/>
  <c r="L198" i="106"/>
  <c r="AM198" i="106"/>
  <c r="K198" i="106"/>
  <c r="AL198" i="106"/>
  <c r="M198" i="106"/>
  <c r="L199" i="106"/>
  <c r="AM199" i="106"/>
  <c r="K199" i="106"/>
  <c r="AL199" i="106"/>
  <c r="M199" i="106"/>
  <c r="L200" i="106"/>
  <c r="AM200" i="106"/>
  <c r="K200" i="106"/>
  <c r="AL200" i="106"/>
  <c r="M200" i="106"/>
  <c r="L201" i="106"/>
  <c r="AM201" i="106"/>
  <c r="K201" i="106"/>
  <c r="AL201" i="106"/>
  <c r="M201" i="106"/>
  <c r="L202" i="106"/>
  <c r="AM202" i="106"/>
  <c r="K202" i="106"/>
  <c r="AL202" i="106"/>
  <c r="M202" i="106"/>
  <c r="L203" i="106"/>
  <c r="AM203" i="106"/>
  <c r="K203" i="106"/>
  <c r="AL203" i="106"/>
  <c r="M203" i="106"/>
  <c r="L204" i="106"/>
  <c r="AM204" i="106"/>
  <c r="K204" i="106"/>
  <c r="AL204" i="106"/>
  <c r="M204" i="106"/>
  <c r="L205" i="106"/>
  <c r="AM205" i="106"/>
  <c r="K205" i="106"/>
  <c r="AL205" i="106"/>
  <c r="M205" i="106"/>
  <c r="L206" i="106"/>
  <c r="AM206" i="106"/>
  <c r="K206" i="106"/>
  <c r="AL206" i="106"/>
  <c r="M206" i="106"/>
  <c r="L207" i="106"/>
  <c r="AM207" i="106"/>
  <c r="K207" i="106"/>
  <c r="AL207" i="106"/>
  <c r="M207" i="106"/>
  <c r="L208" i="106"/>
  <c r="AM208" i="106"/>
  <c r="K208" i="106"/>
  <c r="AL208" i="106"/>
  <c r="M208" i="106"/>
  <c r="L209" i="106"/>
  <c r="AM209" i="106"/>
  <c r="K209" i="106"/>
  <c r="AL209" i="106"/>
  <c r="M209" i="106"/>
  <c r="L210" i="106"/>
  <c r="AM210" i="106"/>
  <c r="K210" i="106"/>
  <c r="AL210" i="106"/>
  <c r="M210" i="106"/>
  <c r="L211" i="106"/>
  <c r="AM211" i="106"/>
  <c r="K211" i="106"/>
  <c r="AL211" i="106"/>
  <c r="M211" i="106"/>
  <c r="L212" i="106"/>
  <c r="AM212" i="106"/>
  <c r="K212" i="106"/>
  <c r="AL212" i="106"/>
  <c r="M212" i="106"/>
  <c r="L213" i="106"/>
  <c r="AM213" i="106"/>
  <c r="K213" i="106"/>
  <c r="AL213" i="106"/>
  <c r="M213" i="106"/>
  <c r="L214" i="106"/>
  <c r="AM214" i="106"/>
  <c r="K214" i="106"/>
  <c r="AL214" i="106"/>
  <c r="M214" i="106"/>
  <c r="L215" i="106"/>
  <c r="AM215" i="106"/>
  <c r="K215" i="106"/>
  <c r="AL215" i="106"/>
  <c r="M215" i="106"/>
  <c r="C11" i="106"/>
  <c r="C4" i="106"/>
  <c r="C12" i="106"/>
  <c r="Q35" i="54"/>
  <c r="E3" i="105"/>
  <c r="L16" i="105"/>
  <c r="AM16" i="105"/>
  <c r="K16" i="105"/>
  <c r="AL16" i="105"/>
  <c r="M16" i="105"/>
  <c r="L17" i="105"/>
  <c r="AM17" i="105"/>
  <c r="K17" i="105"/>
  <c r="AL17" i="105"/>
  <c r="M17" i="105"/>
  <c r="L18" i="105"/>
  <c r="AM18" i="105"/>
  <c r="K18" i="105"/>
  <c r="AL18" i="105"/>
  <c r="M18" i="105"/>
  <c r="L19" i="105"/>
  <c r="AM19" i="105"/>
  <c r="K19" i="105"/>
  <c r="AL19" i="105"/>
  <c r="M19" i="105"/>
  <c r="L20" i="105"/>
  <c r="AM20" i="105"/>
  <c r="K20" i="105"/>
  <c r="AL20" i="105"/>
  <c r="M20" i="105"/>
  <c r="L21" i="105"/>
  <c r="AM21" i="105"/>
  <c r="K21" i="105"/>
  <c r="AL21" i="105"/>
  <c r="M21" i="105"/>
  <c r="L22" i="105"/>
  <c r="AM22" i="105"/>
  <c r="K22" i="105"/>
  <c r="AL22" i="105"/>
  <c r="M22" i="105"/>
  <c r="L23" i="105"/>
  <c r="AM23" i="105"/>
  <c r="K23" i="105"/>
  <c r="AL23" i="105"/>
  <c r="M23" i="105"/>
  <c r="L24" i="105"/>
  <c r="AM24" i="105"/>
  <c r="K24" i="105"/>
  <c r="AL24" i="105"/>
  <c r="M24" i="105"/>
  <c r="L25" i="105"/>
  <c r="AM25" i="105"/>
  <c r="K25" i="105"/>
  <c r="AL25" i="105"/>
  <c r="M25" i="105"/>
  <c r="L26" i="105"/>
  <c r="AM26" i="105"/>
  <c r="K26" i="105"/>
  <c r="AL26" i="105"/>
  <c r="M26" i="105"/>
  <c r="L27" i="105"/>
  <c r="AM27" i="105"/>
  <c r="K27" i="105"/>
  <c r="AL27" i="105"/>
  <c r="M27" i="105"/>
  <c r="L28" i="105"/>
  <c r="AM28" i="105"/>
  <c r="K28" i="105"/>
  <c r="AL28" i="105"/>
  <c r="M28" i="105"/>
  <c r="L29" i="105"/>
  <c r="AM29" i="105"/>
  <c r="K29" i="105"/>
  <c r="AL29" i="105"/>
  <c r="M29" i="105"/>
  <c r="L30" i="105"/>
  <c r="AM30" i="105"/>
  <c r="K30" i="105"/>
  <c r="AL30" i="105"/>
  <c r="M30" i="105"/>
  <c r="L31" i="105"/>
  <c r="AM31" i="105"/>
  <c r="K31" i="105"/>
  <c r="AL31" i="105"/>
  <c r="M31" i="105"/>
  <c r="L32" i="105"/>
  <c r="AM32" i="105"/>
  <c r="K32" i="105"/>
  <c r="AL32" i="105"/>
  <c r="M32" i="105"/>
  <c r="L33" i="105"/>
  <c r="AM33" i="105"/>
  <c r="K33" i="105"/>
  <c r="AL33" i="105"/>
  <c r="M33" i="105"/>
  <c r="L34" i="105"/>
  <c r="AM34" i="105"/>
  <c r="K34" i="105"/>
  <c r="AL34" i="105"/>
  <c r="M34" i="105"/>
  <c r="L35" i="105"/>
  <c r="AM35" i="105"/>
  <c r="K35" i="105"/>
  <c r="AL35" i="105"/>
  <c r="M35" i="105"/>
  <c r="L36" i="105"/>
  <c r="AM36" i="105"/>
  <c r="K36" i="105"/>
  <c r="AL36" i="105"/>
  <c r="M36" i="105"/>
  <c r="L37" i="105"/>
  <c r="AM37" i="105"/>
  <c r="K37" i="105"/>
  <c r="AL37" i="105"/>
  <c r="M37" i="105"/>
  <c r="L38" i="105"/>
  <c r="AM38" i="105"/>
  <c r="K38" i="105"/>
  <c r="AL38" i="105"/>
  <c r="M38" i="105"/>
  <c r="L39" i="105"/>
  <c r="AM39" i="105"/>
  <c r="K39" i="105"/>
  <c r="AL39" i="105"/>
  <c r="M39" i="105"/>
  <c r="L40" i="105"/>
  <c r="AM40" i="105"/>
  <c r="K40" i="105"/>
  <c r="AL40" i="105"/>
  <c r="M40" i="105"/>
  <c r="L41" i="105"/>
  <c r="AM41" i="105"/>
  <c r="K41" i="105"/>
  <c r="AL41" i="105"/>
  <c r="M41" i="105"/>
  <c r="L42" i="105"/>
  <c r="AM42" i="105"/>
  <c r="K42" i="105"/>
  <c r="AL42" i="105"/>
  <c r="M42" i="105"/>
  <c r="L43" i="105"/>
  <c r="AM43" i="105"/>
  <c r="K43" i="105"/>
  <c r="AL43" i="105"/>
  <c r="M43" i="105"/>
  <c r="L44" i="105"/>
  <c r="AM44" i="105"/>
  <c r="K44" i="105"/>
  <c r="AL44" i="105"/>
  <c r="M44" i="105"/>
  <c r="L45" i="105"/>
  <c r="AM45" i="105"/>
  <c r="K45" i="105"/>
  <c r="AL45" i="105"/>
  <c r="M45" i="105"/>
  <c r="L46" i="105"/>
  <c r="AM46" i="105"/>
  <c r="K46" i="105"/>
  <c r="AL46" i="105"/>
  <c r="M46" i="105"/>
  <c r="L47" i="105"/>
  <c r="AM47" i="105"/>
  <c r="K47" i="105"/>
  <c r="AL47" i="105"/>
  <c r="M47" i="105"/>
  <c r="L48" i="105"/>
  <c r="AM48" i="105"/>
  <c r="K48" i="105"/>
  <c r="AL48" i="105"/>
  <c r="M48" i="105"/>
  <c r="L49" i="105"/>
  <c r="AM49" i="105"/>
  <c r="K49" i="105"/>
  <c r="AL49" i="105"/>
  <c r="M49" i="105"/>
  <c r="L50" i="105"/>
  <c r="AM50" i="105"/>
  <c r="K50" i="105"/>
  <c r="AL50" i="105"/>
  <c r="M50" i="105"/>
  <c r="L51" i="105"/>
  <c r="AM51" i="105"/>
  <c r="K51" i="105"/>
  <c r="AL51" i="105"/>
  <c r="M51" i="105"/>
  <c r="L52" i="105"/>
  <c r="AM52" i="105"/>
  <c r="K52" i="105"/>
  <c r="AL52" i="105"/>
  <c r="M52" i="105"/>
  <c r="L53" i="105"/>
  <c r="AM53" i="105"/>
  <c r="K53" i="105"/>
  <c r="AL53" i="105"/>
  <c r="M53" i="105"/>
  <c r="L54" i="105"/>
  <c r="AM54" i="105"/>
  <c r="K54" i="105"/>
  <c r="AL54" i="105"/>
  <c r="M54" i="105"/>
  <c r="L55" i="105"/>
  <c r="AM55" i="105"/>
  <c r="K55" i="105"/>
  <c r="AL55" i="105"/>
  <c r="M55" i="105"/>
  <c r="L56" i="105"/>
  <c r="AM56" i="105"/>
  <c r="K56" i="105"/>
  <c r="AL56" i="105"/>
  <c r="M56" i="105"/>
  <c r="L57" i="105"/>
  <c r="AM57" i="105"/>
  <c r="K57" i="105"/>
  <c r="AL57" i="105"/>
  <c r="M57" i="105"/>
  <c r="L58" i="105"/>
  <c r="AM58" i="105"/>
  <c r="K58" i="105"/>
  <c r="AL58" i="105"/>
  <c r="M58" i="105"/>
  <c r="L59" i="105"/>
  <c r="AM59" i="105"/>
  <c r="K59" i="105"/>
  <c r="AL59" i="105"/>
  <c r="M59" i="105"/>
  <c r="L60" i="105"/>
  <c r="AM60" i="105"/>
  <c r="K60" i="105"/>
  <c r="AL60" i="105"/>
  <c r="M60" i="105"/>
  <c r="L61" i="105"/>
  <c r="AM61" i="105"/>
  <c r="K61" i="105"/>
  <c r="AL61" i="105"/>
  <c r="M61" i="105"/>
  <c r="L62" i="105"/>
  <c r="AM62" i="105"/>
  <c r="K62" i="105"/>
  <c r="AL62" i="105"/>
  <c r="M62" i="105"/>
  <c r="L63" i="105"/>
  <c r="AM63" i="105"/>
  <c r="K63" i="105"/>
  <c r="AL63" i="105"/>
  <c r="M63" i="105"/>
  <c r="L64" i="105"/>
  <c r="AM64" i="105"/>
  <c r="K64" i="105"/>
  <c r="AL64" i="105"/>
  <c r="M64" i="105"/>
  <c r="L65" i="105"/>
  <c r="AM65" i="105"/>
  <c r="K65" i="105"/>
  <c r="AL65" i="105"/>
  <c r="M65" i="105"/>
  <c r="L66" i="105"/>
  <c r="AM66" i="105"/>
  <c r="K66" i="105"/>
  <c r="AL66" i="105"/>
  <c r="M66" i="105"/>
  <c r="L67" i="105"/>
  <c r="AM67" i="105"/>
  <c r="K67" i="105"/>
  <c r="AL67" i="105"/>
  <c r="M67" i="105"/>
  <c r="L68" i="105"/>
  <c r="AM68" i="105"/>
  <c r="K68" i="105"/>
  <c r="AL68" i="105"/>
  <c r="M68" i="105"/>
  <c r="L69" i="105"/>
  <c r="AM69" i="105"/>
  <c r="K69" i="105"/>
  <c r="AL69" i="105"/>
  <c r="M69" i="105"/>
  <c r="L70" i="105"/>
  <c r="AM70" i="105"/>
  <c r="K70" i="105"/>
  <c r="AL70" i="105"/>
  <c r="M70" i="105"/>
  <c r="L71" i="105"/>
  <c r="AM71" i="105"/>
  <c r="K71" i="105"/>
  <c r="AL71" i="105"/>
  <c r="M71" i="105"/>
  <c r="L72" i="105"/>
  <c r="AM72" i="105"/>
  <c r="K72" i="105"/>
  <c r="AL72" i="105"/>
  <c r="M72" i="105"/>
  <c r="L73" i="105"/>
  <c r="AM73" i="105"/>
  <c r="K73" i="105"/>
  <c r="AL73" i="105"/>
  <c r="M73" i="105"/>
  <c r="L74" i="105"/>
  <c r="AM74" i="105"/>
  <c r="K74" i="105"/>
  <c r="AL74" i="105"/>
  <c r="M74" i="105"/>
  <c r="L75" i="105"/>
  <c r="AM75" i="105"/>
  <c r="K75" i="105"/>
  <c r="AL75" i="105"/>
  <c r="M75" i="105"/>
  <c r="L76" i="105"/>
  <c r="AM76" i="105"/>
  <c r="K76" i="105"/>
  <c r="AL76" i="105"/>
  <c r="M76" i="105"/>
  <c r="L77" i="105"/>
  <c r="AM77" i="105"/>
  <c r="K77" i="105"/>
  <c r="AL77" i="105"/>
  <c r="M77" i="105"/>
  <c r="L78" i="105"/>
  <c r="AM78" i="105"/>
  <c r="K78" i="105"/>
  <c r="AL78" i="105"/>
  <c r="M78" i="105"/>
  <c r="L79" i="105"/>
  <c r="AM79" i="105"/>
  <c r="K79" i="105"/>
  <c r="AL79" i="105"/>
  <c r="M79" i="105"/>
  <c r="L80" i="105"/>
  <c r="AM80" i="105"/>
  <c r="K80" i="105"/>
  <c r="AL80" i="105"/>
  <c r="M80" i="105"/>
  <c r="L81" i="105"/>
  <c r="AM81" i="105"/>
  <c r="K81" i="105"/>
  <c r="AL81" i="105"/>
  <c r="M81" i="105"/>
  <c r="L82" i="105"/>
  <c r="AM82" i="105"/>
  <c r="K82" i="105"/>
  <c r="AL82" i="105"/>
  <c r="M82" i="105"/>
  <c r="L83" i="105"/>
  <c r="AM83" i="105"/>
  <c r="K83" i="105"/>
  <c r="AL83" i="105"/>
  <c r="M83" i="105"/>
  <c r="L84" i="105"/>
  <c r="AM84" i="105"/>
  <c r="K84" i="105"/>
  <c r="AL84" i="105"/>
  <c r="M84" i="105"/>
  <c r="L85" i="105"/>
  <c r="AM85" i="105"/>
  <c r="K85" i="105"/>
  <c r="AL85" i="105"/>
  <c r="M85" i="105"/>
  <c r="L86" i="105"/>
  <c r="AM86" i="105"/>
  <c r="K86" i="105"/>
  <c r="AL86" i="105"/>
  <c r="M86" i="105"/>
  <c r="L87" i="105"/>
  <c r="AM87" i="105"/>
  <c r="K87" i="105"/>
  <c r="AL87" i="105"/>
  <c r="M87" i="105"/>
  <c r="L88" i="105"/>
  <c r="AM88" i="105"/>
  <c r="K88" i="105"/>
  <c r="AL88" i="105"/>
  <c r="M88" i="105"/>
  <c r="L89" i="105"/>
  <c r="AM89" i="105"/>
  <c r="K89" i="105"/>
  <c r="AL89" i="105"/>
  <c r="M89" i="105"/>
  <c r="L90" i="105"/>
  <c r="AM90" i="105"/>
  <c r="K90" i="105"/>
  <c r="AL90" i="105"/>
  <c r="M90" i="105"/>
  <c r="L91" i="105"/>
  <c r="AM91" i="105"/>
  <c r="K91" i="105"/>
  <c r="AL91" i="105"/>
  <c r="M91" i="105"/>
  <c r="L92" i="105"/>
  <c r="AM92" i="105"/>
  <c r="K92" i="105"/>
  <c r="AL92" i="105"/>
  <c r="M92" i="105"/>
  <c r="L93" i="105"/>
  <c r="AM93" i="105"/>
  <c r="K93" i="105"/>
  <c r="AL93" i="105"/>
  <c r="M93" i="105"/>
  <c r="L94" i="105"/>
  <c r="AM94" i="105"/>
  <c r="K94" i="105"/>
  <c r="AL94" i="105"/>
  <c r="M94" i="105"/>
  <c r="L95" i="105"/>
  <c r="AM95" i="105"/>
  <c r="K95" i="105"/>
  <c r="AL95" i="105"/>
  <c r="M95" i="105"/>
  <c r="L96" i="105"/>
  <c r="AM96" i="105"/>
  <c r="K96" i="105"/>
  <c r="AL96" i="105"/>
  <c r="M96" i="105"/>
  <c r="L97" i="105"/>
  <c r="AM97" i="105"/>
  <c r="K97" i="105"/>
  <c r="AL97" i="105"/>
  <c r="M97" i="105"/>
  <c r="L98" i="105"/>
  <c r="AM98" i="105"/>
  <c r="K98" i="105"/>
  <c r="AL98" i="105"/>
  <c r="M98" i="105"/>
  <c r="L99" i="105"/>
  <c r="AM99" i="105"/>
  <c r="K99" i="105"/>
  <c r="AL99" i="105"/>
  <c r="M99" i="105"/>
  <c r="L100" i="105"/>
  <c r="AM100" i="105"/>
  <c r="K100" i="105"/>
  <c r="AL100" i="105"/>
  <c r="M100" i="105"/>
  <c r="L101" i="105"/>
  <c r="AM101" i="105"/>
  <c r="K101" i="105"/>
  <c r="AL101" i="105"/>
  <c r="M101" i="105"/>
  <c r="L102" i="105"/>
  <c r="AM102" i="105"/>
  <c r="K102" i="105"/>
  <c r="AL102" i="105"/>
  <c r="M102" i="105"/>
  <c r="L103" i="105"/>
  <c r="AM103" i="105"/>
  <c r="K103" i="105"/>
  <c r="AL103" i="105"/>
  <c r="M103" i="105"/>
  <c r="L104" i="105"/>
  <c r="AM104" i="105"/>
  <c r="K104" i="105"/>
  <c r="AL104" i="105"/>
  <c r="M104" i="105"/>
  <c r="L105" i="105"/>
  <c r="AM105" i="105"/>
  <c r="K105" i="105"/>
  <c r="AL105" i="105"/>
  <c r="M105" i="105"/>
  <c r="L106" i="105"/>
  <c r="AM106" i="105"/>
  <c r="K106" i="105"/>
  <c r="AL106" i="105"/>
  <c r="M106" i="105"/>
  <c r="L107" i="105"/>
  <c r="AM107" i="105"/>
  <c r="K107" i="105"/>
  <c r="AL107" i="105"/>
  <c r="M107" i="105"/>
  <c r="L108" i="105"/>
  <c r="AM108" i="105"/>
  <c r="K108" i="105"/>
  <c r="AL108" i="105"/>
  <c r="M108" i="105"/>
  <c r="L109" i="105"/>
  <c r="AM109" i="105"/>
  <c r="K109" i="105"/>
  <c r="AL109" i="105"/>
  <c r="M109" i="105"/>
  <c r="L110" i="105"/>
  <c r="AM110" i="105"/>
  <c r="K110" i="105"/>
  <c r="AL110" i="105"/>
  <c r="M110" i="105"/>
  <c r="L111" i="105"/>
  <c r="AM111" i="105"/>
  <c r="K111" i="105"/>
  <c r="AL111" i="105"/>
  <c r="M111" i="105"/>
  <c r="L112" i="105"/>
  <c r="AM112" i="105"/>
  <c r="K112" i="105"/>
  <c r="AL112" i="105"/>
  <c r="M112" i="105"/>
  <c r="L113" i="105"/>
  <c r="AM113" i="105"/>
  <c r="K113" i="105"/>
  <c r="AL113" i="105"/>
  <c r="M113" i="105"/>
  <c r="L114" i="105"/>
  <c r="AM114" i="105"/>
  <c r="K114" i="105"/>
  <c r="AL114" i="105"/>
  <c r="M114" i="105"/>
  <c r="L115" i="105"/>
  <c r="AM115" i="105"/>
  <c r="K115" i="105"/>
  <c r="AL115" i="105"/>
  <c r="M115" i="105"/>
  <c r="L116" i="105"/>
  <c r="AM116" i="105"/>
  <c r="K116" i="105"/>
  <c r="AL116" i="105"/>
  <c r="M116" i="105"/>
  <c r="L117" i="105"/>
  <c r="AM117" i="105"/>
  <c r="K117" i="105"/>
  <c r="AL117" i="105"/>
  <c r="M117" i="105"/>
  <c r="L118" i="105"/>
  <c r="AM118" i="105"/>
  <c r="K118" i="105"/>
  <c r="AL118" i="105"/>
  <c r="M118" i="105"/>
  <c r="L119" i="105"/>
  <c r="AM119" i="105"/>
  <c r="K119" i="105"/>
  <c r="AL119" i="105"/>
  <c r="M119" i="105"/>
  <c r="L120" i="105"/>
  <c r="AM120" i="105"/>
  <c r="K120" i="105"/>
  <c r="AL120" i="105"/>
  <c r="M120" i="105"/>
  <c r="L121" i="105"/>
  <c r="AM121" i="105"/>
  <c r="K121" i="105"/>
  <c r="AL121" i="105"/>
  <c r="M121" i="105"/>
  <c r="L122" i="105"/>
  <c r="AM122" i="105"/>
  <c r="K122" i="105"/>
  <c r="AL122" i="105"/>
  <c r="M122" i="105"/>
  <c r="L123" i="105"/>
  <c r="AM123" i="105"/>
  <c r="K123" i="105"/>
  <c r="AL123" i="105"/>
  <c r="M123" i="105"/>
  <c r="L124" i="105"/>
  <c r="AM124" i="105"/>
  <c r="K124" i="105"/>
  <c r="AL124" i="105"/>
  <c r="M124" i="105"/>
  <c r="L125" i="105"/>
  <c r="AM125" i="105"/>
  <c r="K125" i="105"/>
  <c r="AL125" i="105"/>
  <c r="M125" i="105"/>
  <c r="L126" i="105"/>
  <c r="AM126" i="105"/>
  <c r="K126" i="105"/>
  <c r="AL126" i="105"/>
  <c r="M126" i="105"/>
  <c r="L127" i="105"/>
  <c r="AM127" i="105"/>
  <c r="K127" i="105"/>
  <c r="AL127" i="105"/>
  <c r="M127" i="105"/>
  <c r="L128" i="105"/>
  <c r="AM128" i="105"/>
  <c r="K128" i="105"/>
  <c r="AL128" i="105"/>
  <c r="M128" i="105"/>
  <c r="L129" i="105"/>
  <c r="AM129" i="105"/>
  <c r="K129" i="105"/>
  <c r="AL129" i="105"/>
  <c r="M129" i="105"/>
  <c r="L130" i="105"/>
  <c r="AM130" i="105"/>
  <c r="K130" i="105"/>
  <c r="AL130" i="105"/>
  <c r="M130" i="105"/>
  <c r="L131" i="105"/>
  <c r="AM131" i="105"/>
  <c r="K131" i="105"/>
  <c r="AL131" i="105"/>
  <c r="M131" i="105"/>
  <c r="L132" i="105"/>
  <c r="AM132" i="105"/>
  <c r="K132" i="105"/>
  <c r="AL132" i="105"/>
  <c r="M132" i="105"/>
  <c r="L133" i="105"/>
  <c r="AM133" i="105"/>
  <c r="K133" i="105"/>
  <c r="AL133" i="105"/>
  <c r="M133" i="105"/>
  <c r="L134" i="105"/>
  <c r="AM134" i="105"/>
  <c r="K134" i="105"/>
  <c r="AL134" i="105"/>
  <c r="M134" i="105"/>
  <c r="L135" i="105"/>
  <c r="AM135" i="105"/>
  <c r="K135" i="105"/>
  <c r="AL135" i="105"/>
  <c r="M135" i="105"/>
  <c r="L136" i="105"/>
  <c r="AM136" i="105"/>
  <c r="K136" i="105"/>
  <c r="AL136" i="105"/>
  <c r="M136" i="105"/>
  <c r="L137" i="105"/>
  <c r="AM137" i="105"/>
  <c r="K137" i="105"/>
  <c r="AL137" i="105"/>
  <c r="M137" i="105"/>
  <c r="L138" i="105"/>
  <c r="AM138" i="105"/>
  <c r="K138" i="105"/>
  <c r="AL138" i="105"/>
  <c r="M138" i="105"/>
  <c r="L139" i="105"/>
  <c r="AM139" i="105"/>
  <c r="K139" i="105"/>
  <c r="AL139" i="105"/>
  <c r="M139" i="105"/>
  <c r="L140" i="105"/>
  <c r="AM140" i="105"/>
  <c r="K140" i="105"/>
  <c r="AL140" i="105"/>
  <c r="M140" i="105"/>
  <c r="L141" i="105"/>
  <c r="AM141" i="105"/>
  <c r="K141" i="105"/>
  <c r="AL141" i="105"/>
  <c r="M141" i="105"/>
  <c r="L142" i="105"/>
  <c r="AM142" i="105"/>
  <c r="K142" i="105"/>
  <c r="AL142" i="105"/>
  <c r="M142" i="105"/>
  <c r="L143" i="105"/>
  <c r="AM143" i="105"/>
  <c r="K143" i="105"/>
  <c r="AL143" i="105"/>
  <c r="M143" i="105"/>
  <c r="L144" i="105"/>
  <c r="AM144" i="105"/>
  <c r="K144" i="105"/>
  <c r="AL144" i="105"/>
  <c r="M144" i="105"/>
  <c r="L145" i="105"/>
  <c r="AM145" i="105"/>
  <c r="K145" i="105"/>
  <c r="AL145" i="105"/>
  <c r="M145" i="105"/>
  <c r="L146" i="105"/>
  <c r="AM146" i="105"/>
  <c r="K146" i="105"/>
  <c r="AL146" i="105"/>
  <c r="M146" i="105"/>
  <c r="L147" i="105"/>
  <c r="AM147" i="105"/>
  <c r="K147" i="105"/>
  <c r="AL147" i="105"/>
  <c r="M147" i="105"/>
  <c r="L148" i="105"/>
  <c r="AM148" i="105"/>
  <c r="K148" i="105"/>
  <c r="AL148" i="105"/>
  <c r="M148" i="105"/>
  <c r="L149" i="105"/>
  <c r="AM149" i="105"/>
  <c r="K149" i="105"/>
  <c r="AL149" i="105"/>
  <c r="M149" i="105"/>
  <c r="L150" i="105"/>
  <c r="AM150" i="105"/>
  <c r="K150" i="105"/>
  <c r="AL150" i="105"/>
  <c r="M150" i="105"/>
  <c r="L151" i="105"/>
  <c r="AM151" i="105"/>
  <c r="K151" i="105"/>
  <c r="AL151" i="105"/>
  <c r="M151" i="105"/>
  <c r="L152" i="105"/>
  <c r="AM152" i="105"/>
  <c r="K152" i="105"/>
  <c r="AL152" i="105"/>
  <c r="M152" i="105"/>
  <c r="L153" i="105"/>
  <c r="AM153" i="105"/>
  <c r="K153" i="105"/>
  <c r="AL153" i="105"/>
  <c r="M153" i="105"/>
  <c r="L154" i="105"/>
  <c r="AM154" i="105"/>
  <c r="K154" i="105"/>
  <c r="AL154" i="105"/>
  <c r="M154" i="105"/>
  <c r="L155" i="105"/>
  <c r="AM155" i="105"/>
  <c r="K155" i="105"/>
  <c r="AL155" i="105"/>
  <c r="M155" i="105"/>
  <c r="L156" i="105"/>
  <c r="AM156" i="105"/>
  <c r="K156" i="105"/>
  <c r="AL156" i="105"/>
  <c r="M156" i="105"/>
  <c r="L157" i="105"/>
  <c r="AM157" i="105"/>
  <c r="K157" i="105"/>
  <c r="AL157" i="105"/>
  <c r="M157" i="105"/>
  <c r="L158" i="105"/>
  <c r="AM158" i="105"/>
  <c r="K158" i="105"/>
  <c r="AL158" i="105"/>
  <c r="M158" i="105"/>
  <c r="L159" i="105"/>
  <c r="AM159" i="105"/>
  <c r="K159" i="105"/>
  <c r="AL159" i="105"/>
  <c r="M159" i="105"/>
  <c r="L160" i="105"/>
  <c r="AM160" i="105"/>
  <c r="K160" i="105"/>
  <c r="AL160" i="105"/>
  <c r="M160" i="105"/>
  <c r="L161" i="105"/>
  <c r="AM161" i="105"/>
  <c r="K161" i="105"/>
  <c r="AL161" i="105"/>
  <c r="M161" i="105"/>
  <c r="L162" i="105"/>
  <c r="AM162" i="105"/>
  <c r="K162" i="105"/>
  <c r="AL162" i="105"/>
  <c r="M162" i="105"/>
  <c r="L163" i="105"/>
  <c r="AM163" i="105"/>
  <c r="K163" i="105"/>
  <c r="AL163" i="105"/>
  <c r="M163" i="105"/>
  <c r="L164" i="105"/>
  <c r="AM164" i="105"/>
  <c r="K164" i="105"/>
  <c r="AL164" i="105"/>
  <c r="M164" i="105"/>
  <c r="L165" i="105"/>
  <c r="AM165" i="105"/>
  <c r="K165" i="105"/>
  <c r="AL165" i="105"/>
  <c r="M165" i="105"/>
  <c r="L166" i="105"/>
  <c r="AM166" i="105"/>
  <c r="K166" i="105"/>
  <c r="AL166" i="105"/>
  <c r="M166" i="105"/>
  <c r="L167" i="105"/>
  <c r="AM167" i="105"/>
  <c r="K167" i="105"/>
  <c r="AL167" i="105"/>
  <c r="M167" i="105"/>
  <c r="L168" i="105"/>
  <c r="AM168" i="105"/>
  <c r="K168" i="105"/>
  <c r="AL168" i="105"/>
  <c r="M168" i="105"/>
  <c r="L169" i="105"/>
  <c r="AM169" i="105"/>
  <c r="K169" i="105"/>
  <c r="AL169" i="105"/>
  <c r="M169" i="105"/>
  <c r="L170" i="105"/>
  <c r="AM170" i="105"/>
  <c r="K170" i="105"/>
  <c r="AL170" i="105"/>
  <c r="M170" i="105"/>
  <c r="L171" i="105"/>
  <c r="AM171" i="105"/>
  <c r="K171" i="105"/>
  <c r="AL171" i="105"/>
  <c r="M171" i="105"/>
  <c r="L172" i="105"/>
  <c r="AM172" i="105"/>
  <c r="K172" i="105"/>
  <c r="AL172" i="105"/>
  <c r="M172" i="105"/>
  <c r="L173" i="105"/>
  <c r="AM173" i="105"/>
  <c r="K173" i="105"/>
  <c r="AL173" i="105"/>
  <c r="M173" i="105"/>
  <c r="L174" i="105"/>
  <c r="AM174" i="105"/>
  <c r="K174" i="105"/>
  <c r="AL174" i="105"/>
  <c r="M174" i="105"/>
  <c r="L175" i="105"/>
  <c r="AM175" i="105"/>
  <c r="K175" i="105"/>
  <c r="AL175" i="105"/>
  <c r="M175" i="105"/>
  <c r="L176" i="105"/>
  <c r="AM176" i="105"/>
  <c r="K176" i="105"/>
  <c r="AL176" i="105"/>
  <c r="M176" i="105"/>
  <c r="L177" i="105"/>
  <c r="AM177" i="105"/>
  <c r="K177" i="105"/>
  <c r="AL177" i="105"/>
  <c r="M177" i="105"/>
  <c r="L178" i="105"/>
  <c r="AM178" i="105"/>
  <c r="K178" i="105"/>
  <c r="AL178" i="105"/>
  <c r="M178" i="105"/>
  <c r="L179" i="105"/>
  <c r="AM179" i="105"/>
  <c r="K179" i="105"/>
  <c r="AL179" i="105"/>
  <c r="M179" i="105"/>
  <c r="L180" i="105"/>
  <c r="AM180" i="105"/>
  <c r="K180" i="105"/>
  <c r="AL180" i="105"/>
  <c r="M180" i="105"/>
  <c r="L181" i="105"/>
  <c r="AM181" i="105"/>
  <c r="K181" i="105"/>
  <c r="AL181" i="105"/>
  <c r="M181" i="105"/>
  <c r="L182" i="105"/>
  <c r="AM182" i="105"/>
  <c r="K182" i="105"/>
  <c r="AL182" i="105"/>
  <c r="M182" i="105"/>
  <c r="L183" i="105"/>
  <c r="AM183" i="105"/>
  <c r="K183" i="105"/>
  <c r="AL183" i="105"/>
  <c r="M183" i="105"/>
  <c r="L184" i="105"/>
  <c r="AM184" i="105"/>
  <c r="K184" i="105"/>
  <c r="AL184" i="105"/>
  <c r="M184" i="105"/>
  <c r="L185" i="105"/>
  <c r="AM185" i="105"/>
  <c r="K185" i="105"/>
  <c r="AL185" i="105"/>
  <c r="M185" i="105"/>
  <c r="L186" i="105"/>
  <c r="AM186" i="105"/>
  <c r="K186" i="105"/>
  <c r="AL186" i="105"/>
  <c r="M186" i="105"/>
  <c r="L187" i="105"/>
  <c r="AM187" i="105"/>
  <c r="K187" i="105"/>
  <c r="AL187" i="105"/>
  <c r="M187" i="105"/>
  <c r="L188" i="105"/>
  <c r="AM188" i="105"/>
  <c r="K188" i="105"/>
  <c r="AL188" i="105"/>
  <c r="M188" i="105"/>
  <c r="L189" i="105"/>
  <c r="AM189" i="105"/>
  <c r="K189" i="105"/>
  <c r="AL189" i="105"/>
  <c r="M189" i="105"/>
  <c r="L190" i="105"/>
  <c r="AM190" i="105"/>
  <c r="K190" i="105"/>
  <c r="AL190" i="105"/>
  <c r="M190" i="105"/>
  <c r="L191" i="105"/>
  <c r="AM191" i="105"/>
  <c r="K191" i="105"/>
  <c r="AL191" i="105"/>
  <c r="M191" i="105"/>
  <c r="L192" i="105"/>
  <c r="AM192" i="105"/>
  <c r="K192" i="105"/>
  <c r="AL192" i="105"/>
  <c r="M192" i="105"/>
  <c r="L193" i="105"/>
  <c r="AM193" i="105"/>
  <c r="K193" i="105"/>
  <c r="AL193" i="105"/>
  <c r="M193" i="105"/>
  <c r="L194" i="105"/>
  <c r="AM194" i="105"/>
  <c r="K194" i="105"/>
  <c r="AL194" i="105"/>
  <c r="M194" i="105"/>
  <c r="L195" i="105"/>
  <c r="AM195" i="105"/>
  <c r="K195" i="105"/>
  <c r="AL195" i="105"/>
  <c r="M195" i="105"/>
  <c r="L196" i="105"/>
  <c r="AM196" i="105"/>
  <c r="K196" i="105"/>
  <c r="AL196" i="105"/>
  <c r="M196" i="105"/>
  <c r="L197" i="105"/>
  <c r="AM197" i="105"/>
  <c r="K197" i="105"/>
  <c r="AL197" i="105"/>
  <c r="M197" i="105"/>
  <c r="L198" i="105"/>
  <c r="AM198" i="105"/>
  <c r="K198" i="105"/>
  <c r="AL198" i="105"/>
  <c r="M198" i="105"/>
  <c r="L199" i="105"/>
  <c r="AM199" i="105"/>
  <c r="K199" i="105"/>
  <c r="AL199" i="105"/>
  <c r="M199" i="105"/>
  <c r="L200" i="105"/>
  <c r="AM200" i="105"/>
  <c r="K200" i="105"/>
  <c r="AL200" i="105"/>
  <c r="M200" i="105"/>
  <c r="L201" i="105"/>
  <c r="AM201" i="105"/>
  <c r="K201" i="105"/>
  <c r="AL201" i="105"/>
  <c r="M201" i="105"/>
  <c r="L202" i="105"/>
  <c r="AM202" i="105"/>
  <c r="K202" i="105"/>
  <c r="AL202" i="105"/>
  <c r="M202" i="105"/>
  <c r="L203" i="105"/>
  <c r="AM203" i="105"/>
  <c r="K203" i="105"/>
  <c r="AL203" i="105"/>
  <c r="M203" i="105"/>
  <c r="L204" i="105"/>
  <c r="AM204" i="105"/>
  <c r="K204" i="105"/>
  <c r="AL204" i="105"/>
  <c r="M204" i="105"/>
  <c r="L205" i="105"/>
  <c r="AM205" i="105"/>
  <c r="K205" i="105"/>
  <c r="AL205" i="105"/>
  <c r="M205" i="105"/>
  <c r="L206" i="105"/>
  <c r="AM206" i="105"/>
  <c r="K206" i="105"/>
  <c r="AL206" i="105"/>
  <c r="M206" i="105"/>
  <c r="L207" i="105"/>
  <c r="AM207" i="105"/>
  <c r="K207" i="105"/>
  <c r="AL207" i="105"/>
  <c r="M207" i="105"/>
  <c r="L208" i="105"/>
  <c r="AM208" i="105"/>
  <c r="K208" i="105"/>
  <c r="AL208" i="105"/>
  <c r="M208" i="105"/>
  <c r="L209" i="105"/>
  <c r="AM209" i="105"/>
  <c r="K209" i="105"/>
  <c r="AL209" i="105"/>
  <c r="M209" i="105"/>
  <c r="L210" i="105"/>
  <c r="AM210" i="105"/>
  <c r="K210" i="105"/>
  <c r="AL210" i="105"/>
  <c r="M210" i="105"/>
  <c r="L211" i="105"/>
  <c r="AM211" i="105"/>
  <c r="K211" i="105"/>
  <c r="AL211" i="105"/>
  <c r="M211" i="105"/>
  <c r="L212" i="105"/>
  <c r="AM212" i="105"/>
  <c r="K212" i="105"/>
  <c r="AL212" i="105"/>
  <c r="M212" i="105"/>
  <c r="L213" i="105"/>
  <c r="AM213" i="105"/>
  <c r="K213" i="105"/>
  <c r="AL213" i="105"/>
  <c r="M213" i="105"/>
  <c r="L214" i="105"/>
  <c r="AM214" i="105"/>
  <c r="K214" i="105"/>
  <c r="AL214" i="105"/>
  <c r="M214" i="105"/>
  <c r="L215" i="105"/>
  <c r="AM215" i="105"/>
  <c r="K215" i="105"/>
  <c r="AL215" i="105"/>
  <c r="M215" i="105"/>
  <c r="C11" i="105"/>
  <c r="C4" i="105"/>
  <c r="C12" i="105"/>
  <c r="R35" i="54"/>
  <c r="M33" i="54"/>
  <c r="N33" i="54"/>
  <c r="O33" i="54"/>
  <c r="P33" i="54"/>
  <c r="Q33" i="54"/>
  <c r="R33" i="54"/>
  <c r="S34" i="54"/>
  <c r="S35" i="54"/>
  <c r="E3" i="104"/>
  <c r="L16" i="104"/>
  <c r="AM16" i="104"/>
  <c r="K16" i="104"/>
  <c r="AL16" i="104"/>
  <c r="M16" i="104"/>
  <c r="L17" i="104"/>
  <c r="AM17" i="104"/>
  <c r="K17" i="104"/>
  <c r="AL17" i="104"/>
  <c r="M17" i="104"/>
  <c r="L18" i="104"/>
  <c r="AM18" i="104"/>
  <c r="K18" i="104"/>
  <c r="AL18" i="104"/>
  <c r="M18" i="104"/>
  <c r="L19" i="104"/>
  <c r="AM19" i="104"/>
  <c r="K19" i="104"/>
  <c r="AL19" i="104"/>
  <c r="M19" i="104"/>
  <c r="L20" i="104"/>
  <c r="AM20" i="104"/>
  <c r="K20" i="104"/>
  <c r="AL20" i="104"/>
  <c r="M20" i="104"/>
  <c r="L21" i="104"/>
  <c r="AM21" i="104"/>
  <c r="K21" i="104"/>
  <c r="AL21" i="104"/>
  <c r="M21" i="104"/>
  <c r="L22" i="104"/>
  <c r="AM22" i="104"/>
  <c r="K22" i="104"/>
  <c r="AL22" i="104"/>
  <c r="M22" i="104"/>
  <c r="L23" i="104"/>
  <c r="AM23" i="104"/>
  <c r="K23" i="104"/>
  <c r="AL23" i="104"/>
  <c r="M23" i="104"/>
  <c r="L24" i="104"/>
  <c r="AM24" i="104"/>
  <c r="K24" i="104"/>
  <c r="AL24" i="104"/>
  <c r="M24" i="104"/>
  <c r="L25" i="104"/>
  <c r="AM25" i="104"/>
  <c r="K25" i="104"/>
  <c r="AL25" i="104"/>
  <c r="M25" i="104"/>
  <c r="L26" i="104"/>
  <c r="AM26" i="104"/>
  <c r="K26" i="104"/>
  <c r="AL26" i="104"/>
  <c r="M26" i="104"/>
  <c r="L27" i="104"/>
  <c r="AM27" i="104"/>
  <c r="K27" i="104"/>
  <c r="AL27" i="104"/>
  <c r="M27" i="104"/>
  <c r="L28" i="104"/>
  <c r="AM28" i="104"/>
  <c r="K28" i="104"/>
  <c r="AL28" i="104"/>
  <c r="M28" i="104"/>
  <c r="L29" i="104"/>
  <c r="AM29" i="104"/>
  <c r="K29" i="104"/>
  <c r="AL29" i="104"/>
  <c r="M29" i="104"/>
  <c r="L30" i="104"/>
  <c r="AM30" i="104"/>
  <c r="K30" i="104"/>
  <c r="AL30" i="104"/>
  <c r="M30" i="104"/>
  <c r="L31" i="104"/>
  <c r="AM31" i="104"/>
  <c r="K31" i="104"/>
  <c r="AL31" i="104"/>
  <c r="M31" i="104"/>
  <c r="L32" i="104"/>
  <c r="AM32" i="104"/>
  <c r="K32" i="104"/>
  <c r="AL32" i="104"/>
  <c r="M32" i="104"/>
  <c r="L33" i="104"/>
  <c r="AM33" i="104"/>
  <c r="K33" i="104"/>
  <c r="AL33" i="104"/>
  <c r="M33" i="104"/>
  <c r="L34" i="104"/>
  <c r="AM34" i="104"/>
  <c r="K34" i="104"/>
  <c r="AL34" i="104"/>
  <c r="M34" i="104"/>
  <c r="L35" i="104"/>
  <c r="AM35" i="104"/>
  <c r="K35" i="104"/>
  <c r="AL35" i="104"/>
  <c r="M35" i="104"/>
  <c r="L36" i="104"/>
  <c r="AM36" i="104"/>
  <c r="K36" i="104"/>
  <c r="AL36" i="104"/>
  <c r="M36" i="104"/>
  <c r="L37" i="104"/>
  <c r="AM37" i="104"/>
  <c r="K37" i="104"/>
  <c r="AL37" i="104"/>
  <c r="M37" i="104"/>
  <c r="L38" i="104"/>
  <c r="AM38" i="104"/>
  <c r="K38" i="104"/>
  <c r="AL38" i="104"/>
  <c r="M38" i="104"/>
  <c r="L39" i="104"/>
  <c r="AM39" i="104"/>
  <c r="K39" i="104"/>
  <c r="AL39" i="104"/>
  <c r="M39" i="104"/>
  <c r="L40" i="104"/>
  <c r="AM40" i="104"/>
  <c r="K40" i="104"/>
  <c r="AL40" i="104"/>
  <c r="M40" i="104"/>
  <c r="L41" i="104"/>
  <c r="AM41" i="104"/>
  <c r="K41" i="104"/>
  <c r="AL41" i="104"/>
  <c r="M41" i="104"/>
  <c r="L42" i="104"/>
  <c r="AM42" i="104"/>
  <c r="K42" i="104"/>
  <c r="AL42" i="104"/>
  <c r="M42" i="104"/>
  <c r="L43" i="104"/>
  <c r="AM43" i="104"/>
  <c r="K43" i="104"/>
  <c r="AL43" i="104"/>
  <c r="M43" i="104"/>
  <c r="L44" i="104"/>
  <c r="AM44" i="104"/>
  <c r="K44" i="104"/>
  <c r="AL44" i="104"/>
  <c r="M44" i="104"/>
  <c r="L45" i="104"/>
  <c r="AM45" i="104"/>
  <c r="K45" i="104"/>
  <c r="AL45" i="104"/>
  <c r="M45" i="104"/>
  <c r="L46" i="104"/>
  <c r="AM46" i="104"/>
  <c r="K46" i="104"/>
  <c r="AL46" i="104"/>
  <c r="M46" i="104"/>
  <c r="L47" i="104"/>
  <c r="AM47" i="104"/>
  <c r="K47" i="104"/>
  <c r="AL47" i="104"/>
  <c r="M47" i="104"/>
  <c r="L48" i="104"/>
  <c r="AM48" i="104"/>
  <c r="K48" i="104"/>
  <c r="AL48" i="104"/>
  <c r="M48" i="104"/>
  <c r="L49" i="104"/>
  <c r="AM49" i="104"/>
  <c r="K49" i="104"/>
  <c r="AL49" i="104"/>
  <c r="M49" i="104"/>
  <c r="L50" i="104"/>
  <c r="AM50" i="104"/>
  <c r="K50" i="104"/>
  <c r="AL50" i="104"/>
  <c r="M50" i="104"/>
  <c r="L51" i="104"/>
  <c r="AM51" i="104"/>
  <c r="K51" i="104"/>
  <c r="AL51" i="104"/>
  <c r="M51" i="104"/>
  <c r="L52" i="104"/>
  <c r="AM52" i="104"/>
  <c r="K52" i="104"/>
  <c r="AL52" i="104"/>
  <c r="M52" i="104"/>
  <c r="L53" i="104"/>
  <c r="AM53" i="104"/>
  <c r="K53" i="104"/>
  <c r="AL53" i="104"/>
  <c r="M53" i="104"/>
  <c r="L54" i="104"/>
  <c r="AM54" i="104"/>
  <c r="K54" i="104"/>
  <c r="AL54" i="104"/>
  <c r="M54" i="104"/>
  <c r="L55" i="104"/>
  <c r="AM55" i="104"/>
  <c r="K55" i="104"/>
  <c r="AL55" i="104"/>
  <c r="M55" i="104"/>
  <c r="L56" i="104"/>
  <c r="AM56" i="104"/>
  <c r="K56" i="104"/>
  <c r="AL56" i="104"/>
  <c r="M56" i="104"/>
  <c r="L57" i="104"/>
  <c r="AM57" i="104"/>
  <c r="K57" i="104"/>
  <c r="AL57" i="104"/>
  <c r="M57" i="104"/>
  <c r="L58" i="104"/>
  <c r="AM58" i="104"/>
  <c r="K58" i="104"/>
  <c r="AL58" i="104"/>
  <c r="M58" i="104"/>
  <c r="L59" i="104"/>
  <c r="AM59" i="104"/>
  <c r="K59" i="104"/>
  <c r="AL59" i="104"/>
  <c r="M59" i="104"/>
  <c r="L60" i="104"/>
  <c r="AM60" i="104"/>
  <c r="K60" i="104"/>
  <c r="AL60" i="104"/>
  <c r="M60" i="104"/>
  <c r="L61" i="104"/>
  <c r="AM61" i="104"/>
  <c r="K61" i="104"/>
  <c r="AL61" i="104"/>
  <c r="M61" i="104"/>
  <c r="L62" i="104"/>
  <c r="AM62" i="104"/>
  <c r="K62" i="104"/>
  <c r="AL62" i="104"/>
  <c r="M62" i="104"/>
  <c r="L63" i="104"/>
  <c r="AM63" i="104"/>
  <c r="K63" i="104"/>
  <c r="AL63" i="104"/>
  <c r="M63" i="104"/>
  <c r="L64" i="104"/>
  <c r="AM64" i="104"/>
  <c r="K64" i="104"/>
  <c r="AL64" i="104"/>
  <c r="M64" i="104"/>
  <c r="L65" i="104"/>
  <c r="AM65" i="104"/>
  <c r="K65" i="104"/>
  <c r="AL65" i="104"/>
  <c r="M65" i="104"/>
  <c r="L66" i="104"/>
  <c r="AM66" i="104"/>
  <c r="K66" i="104"/>
  <c r="AL66" i="104"/>
  <c r="M66" i="104"/>
  <c r="L67" i="104"/>
  <c r="AM67" i="104"/>
  <c r="K67" i="104"/>
  <c r="AL67" i="104"/>
  <c r="M67" i="104"/>
  <c r="L68" i="104"/>
  <c r="AM68" i="104"/>
  <c r="K68" i="104"/>
  <c r="AL68" i="104"/>
  <c r="M68" i="104"/>
  <c r="L69" i="104"/>
  <c r="AM69" i="104"/>
  <c r="K69" i="104"/>
  <c r="AL69" i="104"/>
  <c r="M69" i="104"/>
  <c r="L70" i="104"/>
  <c r="AM70" i="104"/>
  <c r="K70" i="104"/>
  <c r="AL70" i="104"/>
  <c r="M70" i="104"/>
  <c r="L71" i="104"/>
  <c r="AM71" i="104"/>
  <c r="K71" i="104"/>
  <c r="AL71" i="104"/>
  <c r="M71" i="104"/>
  <c r="L72" i="104"/>
  <c r="AM72" i="104"/>
  <c r="K72" i="104"/>
  <c r="AL72" i="104"/>
  <c r="M72" i="104"/>
  <c r="L73" i="104"/>
  <c r="AM73" i="104"/>
  <c r="K73" i="104"/>
  <c r="AL73" i="104"/>
  <c r="M73" i="104"/>
  <c r="L74" i="104"/>
  <c r="AM74" i="104"/>
  <c r="K74" i="104"/>
  <c r="AL74" i="104"/>
  <c r="M74" i="104"/>
  <c r="L75" i="104"/>
  <c r="AM75" i="104"/>
  <c r="K75" i="104"/>
  <c r="AL75" i="104"/>
  <c r="M75" i="104"/>
  <c r="L76" i="104"/>
  <c r="AM76" i="104"/>
  <c r="K76" i="104"/>
  <c r="AL76" i="104"/>
  <c r="M76" i="104"/>
  <c r="L77" i="104"/>
  <c r="AM77" i="104"/>
  <c r="K77" i="104"/>
  <c r="AL77" i="104"/>
  <c r="M77" i="104"/>
  <c r="L78" i="104"/>
  <c r="AM78" i="104"/>
  <c r="K78" i="104"/>
  <c r="AL78" i="104"/>
  <c r="M78" i="104"/>
  <c r="L79" i="104"/>
  <c r="AM79" i="104"/>
  <c r="K79" i="104"/>
  <c r="AL79" i="104"/>
  <c r="M79" i="104"/>
  <c r="L80" i="104"/>
  <c r="AM80" i="104"/>
  <c r="K80" i="104"/>
  <c r="AL80" i="104"/>
  <c r="M80" i="104"/>
  <c r="L81" i="104"/>
  <c r="AM81" i="104"/>
  <c r="K81" i="104"/>
  <c r="AL81" i="104"/>
  <c r="M81" i="104"/>
  <c r="L82" i="104"/>
  <c r="AM82" i="104"/>
  <c r="K82" i="104"/>
  <c r="AL82" i="104"/>
  <c r="M82" i="104"/>
  <c r="L83" i="104"/>
  <c r="AM83" i="104"/>
  <c r="K83" i="104"/>
  <c r="AL83" i="104"/>
  <c r="M83" i="104"/>
  <c r="L84" i="104"/>
  <c r="AM84" i="104"/>
  <c r="K84" i="104"/>
  <c r="AL84" i="104"/>
  <c r="M84" i="104"/>
  <c r="L85" i="104"/>
  <c r="AM85" i="104"/>
  <c r="K85" i="104"/>
  <c r="AL85" i="104"/>
  <c r="M85" i="104"/>
  <c r="L86" i="104"/>
  <c r="AM86" i="104"/>
  <c r="K86" i="104"/>
  <c r="AL86" i="104"/>
  <c r="M86" i="104"/>
  <c r="L87" i="104"/>
  <c r="AM87" i="104"/>
  <c r="K87" i="104"/>
  <c r="AL87" i="104"/>
  <c r="M87" i="104"/>
  <c r="L88" i="104"/>
  <c r="AM88" i="104"/>
  <c r="K88" i="104"/>
  <c r="AL88" i="104"/>
  <c r="M88" i="104"/>
  <c r="L89" i="104"/>
  <c r="AM89" i="104"/>
  <c r="K89" i="104"/>
  <c r="AL89" i="104"/>
  <c r="M89" i="104"/>
  <c r="L90" i="104"/>
  <c r="AM90" i="104"/>
  <c r="K90" i="104"/>
  <c r="AL90" i="104"/>
  <c r="M90" i="104"/>
  <c r="L91" i="104"/>
  <c r="AM91" i="104"/>
  <c r="K91" i="104"/>
  <c r="AL91" i="104"/>
  <c r="M91" i="104"/>
  <c r="L92" i="104"/>
  <c r="AM92" i="104"/>
  <c r="K92" i="104"/>
  <c r="AL92" i="104"/>
  <c r="M92" i="104"/>
  <c r="L93" i="104"/>
  <c r="AM93" i="104"/>
  <c r="K93" i="104"/>
  <c r="AL93" i="104"/>
  <c r="M93" i="104"/>
  <c r="L94" i="104"/>
  <c r="AM94" i="104"/>
  <c r="K94" i="104"/>
  <c r="AL94" i="104"/>
  <c r="M94" i="104"/>
  <c r="L95" i="104"/>
  <c r="AM95" i="104"/>
  <c r="K95" i="104"/>
  <c r="AL95" i="104"/>
  <c r="M95" i="104"/>
  <c r="L96" i="104"/>
  <c r="AM96" i="104"/>
  <c r="K96" i="104"/>
  <c r="AL96" i="104"/>
  <c r="M96" i="104"/>
  <c r="L97" i="104"/>
  <c r="AM97" i="104"/>
  <c r="K97" i="104"/>
  <c r="AL97" i="104"/>
  <c r="M97" i="104"/>
  <c r="L98" i="104"/>
  <c r="AM98" i="104"/>
  <c r="K98" i="104"/>
  <c r="AL98" i="104"/>
  <c r="M98" i="104"/>
  <c r="L99" i="104"/>
  <c r="AM99" i="104"/>
  <c r="K99" i="104"/>
  <c r="AL99" i="104"/>
  <c r="M99" i="104"/>
  <c r="L100" i="104"/>
  <c r="AM100" i="104"/>
  <c r="K100" i="104"/>
  <c r="AL100" i="104"/>
  <c r="M100" i="104"/>
  <c r="L101" i="104"/>
  <c r="AM101" i="104"/>
  <c r="K101" i="104"/>
  <c r="AL101" i="104"/>
  <c r="M101" i="104"/>
  <c r="L102" i="104"/>
  <c r="AM102" i="104"/>
  <c r="K102" i="104"/>
  <c r="AL102" i="104"/>
  <c r="M102" i="104"/>
  <c r="L103" i="104"/>
  <c r="AM103" i="104"/>
  <c r="K103" i="104"/>
  <c r="AL103" i="104"/>
  <c r="M103" i="104"/>
  <c r="L104" i="104"/>
  <c r="AM104" i="104"/>
  <c r="K104" i="104"/>
  <c r="AL104" i="104"/>
  <c r="M104" i="104"/>
  <c r="L105" i="104"/>
  <c r="AM105" i="104"/>
  <c r="K105" i="104"/>
  <c r="AL105" i="104"/>
  <c r="M105" i="104"/>
  <c r="L106" i="104"/>
  <c r="AM106" i="104"/>
  <c r="K106" i="104"/>
  <c r="AL106" i="104"/>
  <c r="M106" i="104"/>
  <c r="L107" i="104"/>
  <c r="AM107" i="104"/>
  <c r="K107" i="104"/>
  <c r="AL107" i="104"/>
  <c r="M107" i="104"/>
  <c r="L108" i="104"/>
  <c r="AM108" i="104"/>
  <c r="K108" i="104"/>
  <c r="AL108" i="104"/>
  <c r="M108" i="104"/>
  <c r="L109" i="104"/>
  <c r="AM109" i="104"/>
  <c r="K109" i="104"/>
  <c r="AL109" i="104"/>
  <c r="M109" i="104"/>
  <c r="L110" i="104"/>
  <c r="AM110" i="104"/>
  <c r="K110" i="104"/>
  <c r="AL110" i="104"/>
  <c r="M110" i="104"/>
  <c r="L111" i="104"/>
  <c r="AM111" i="104"/>
  <c r="K111" i="104"/>
  <c r="AL111" i="104"/>
  <c r="M111" i="104"/>
  <c r="L112" i="104"/>
  <c r="AM112" i="104"/>
  <c r="K112" i="104"/>
  <c r="AL112" i="104"/>
  <c r="M112" i="104"/>
  <c r="L113" i="104"/>
  <c r="AM113" i="104"/>
  <c r="K113" i="104"/>
  <c r="AL113" i="104"/>
  <c r="M113" i="104"/>
  <c r="L114" i="104"/>
  <c r="AM114" i="104"/>
  <c r="K114" i="104"/>
  <c r="AL114" i="104"/>
  <c r="M114" i="104"/>
  <c r="L115" i="104"/>
  <c r="AM115" i="104"/>
  <c r="K115" i="104"/>
  <c r="AL115" i="104"/>
  <c r="M115" i="104"/>
  <c r="L116" i="104"/>
  <c r="AM116" i="104"/>
  <c r="K116" i="104"/>
  <c r="AL116" i="104"/>
  <c r="M116" i="104"/>
  <c r="L117" i="104"/>
  <c r="AM117" i="104"/>
  <c r="K117" i="104"/>
  <c r="AL117" i="104"/>
  <c r="M117" i="104"/>
  <c r="L118" i="104"/>
  <c r="AM118" i="104"/>
  <c r="K118" i="104"/>
  <c r="AL118" i="104"/>
  <c r="M118" i="104"/>
  <c r="L119" i="104"/>
  <c r="AM119" i="104"/>
  <c r="K119" i="104"/>
  <c r="AL119" i="104"/>
  <c r="M119" i="104"/>
  <c r="L120" i="104"/>
  <c r="AM120" i="104"/>
  <c r="K120" i="104"/>
  <c r="AL120" i="104"/>
  <c r="M120" i="104"/>
  <c r="L121" i="104"/>
  <c r="AM121" i="104"/>
  <c r="K121" i="104"/>
  <c r="AL121" i="104"/>
  <c r="M121" i="104"/>
  <c r="L122" i="104"/>
  <c r="AM122" i="104"/>
  <c r="K122" i="104"/>
  <c r="AL122" i="104"/>
  <c r="M122" i="104"/>
  <c r="L123" i="104"/>
  <c r="AM123" i="104"/>
  <c r="K123" i="104"/>
  <c r="AL123" i="104"/>
  <c r="M123" i="104"/>
  <c r="L124" i="104"/>
  <c r="AM124" i="104"/>
  <c r="K124" i="104"/>
  <c r="AL124" i="104"/>
  <c r="M124" i="104"/>
  <c r="L125" i="104"/>
  <c r="AM125" i="104"/>
  <c r="K125" i="104"/>
  <c r="AL125" i="104"/>
  <c r="M125" i="104"/>
  <c r="L126" i="104"/>
  <c r="AM126" i="104"/>
  <c r="K126" i="104"/>
  <c r="AL126" i="104"/>
  <c r="M126" i="104"/>
  <c r="L127" i="104"/>
  <c r="AM127" i="104"/>
  <c r="K127" i="104"/>
  <c r="AL127" i="104"/>
  <c r="M127" i="104"/>
  <c r="L128" i="104"/>
  <c r="AM128" i="104"/>
  <c r="K128" i="104"/>
  <c r="AL128" i="104"/>
  <c r="M128" i="104"/>
  <c r="L129" i="104"/>
  <c r="AM129" i="104"/>
  <c r="K129" i="104"/>
  <c r="AL129" i="104"/>
  <c r="M129" i="104"/>
  <c r="L130" i="104"/>
  <c r="AM130" i="104"/>
  <c r="K130" i="104"/>
  <c r="AL130" i="104"/>
  <c r="M130" i="104"/>
  <c r="L131" i="104"/>
  <c r="AM131" i="104"/>
  <c r="K131" i="104"/>
  <c r="AL131" i="104"/>
  <c r="M131" i="104"/>
  <c r="L132" i="104"/>
  <c r="AM132" i="104"/>
  <c r="K132" i="104"/>
  <c r="AL132" i="104"/>
  <c r="M132" i="104"/>
  <c r="L133" i="104"/>
  <c r="AM133" i="104"/>
  <c r="K133" i="104"/>
  <c r="AL133" i="104"/>
  <c r="M133" i="104"/>
  <c r="L134" i="104"/>
  <c r="AM134" i="104"/>
  <c r="K134" i="104"/>
  <c r="AL134" i="104"/>
  <c r="M134" i="104"/>
  <c r="L135" i="104"/>
  <c r="AM135" i="104"/>
  <c r="K135" i="104"/>
  <c r="AL135" i="104"/>
  <c r="M135" i="104"/>
  <c r="L136" i="104"/>
  <c r="AM136" i="104"/>
  <c r="K136" i="104"/>
  <c r="AL136" i="104"/>
  <c r="M136" i="104"/>
  <c r="L137" i="104"/>
  <c r="AM137" i="104"/>
  <c r="K137" i="104"/>
  <c r="AL137" i="104"/>
  <c r="M137" i="104"/>
  <c r="L138" i="104"/>
  <c r="AM138" i="104"/>
  <c r="K138" i="104"/>
  <c r="AL138" i="104"/>
  <c r="M138" i="104"/>
  <c r="L139" i="104"/>
  <c r="AM139" i="104"/>
  <c r="K139" i="104"/>
  <c r="AL139" i="104"/>
  <c r="M139" i="104"/>
  <c r="L140" i="104"/>
  <c r="AM140" i="104"/>
  <c r="K140" i="104"/>
  <c r="AL140" i="104"/>
  <c r="M140" i="104"/>
  <c r="L141" i="104"/>
  <c r="AM141" i="104"/>
  <c r="K141" i="104"/>
  <c r="AL141" i="104"/>
  <c r="M141" i="104"/>
  <c r="L142" i="104"/>
  <c r="AM142" i="104"/>
  <c r="K142" i="104"/>
  <c r="AL142" i="104"/>
  <c r="M142" i="104"/>
  <c r="L143" i="104"/>
  <c r="AM143" i="104"/>
  <c r="K143" i="104"/>
  <c r="AL143" i="104"/>
  <c r="M143" i="104"/>
  <c r="L144" i="104"/>
  <c r="AM144" i="104"/>
  <c r="K144" i="104"/>
  <c r="AL144" i="104"/>
  <c r="M144" i="104"/>
  <c r="L145" i="104"/>
  <c r="AM145" i="104"/>
  <c r="K145" i="104"/>
  <c r="AL145" i="104"/>
  <c r="M145" i="104"/>
  <c r="L146" i="104"/>
  <c r="AM146" i="104"/>
  <c r="K146" i="104"/>
  <c r="AL146" i="104"/>
  <c r="M146" i="104"/>
  <c r="L147" i="104"/>
  <c r="AM147" i="104"/>
  <c r="K147" i="104"/>
  <c r="AL147" i="104"/>
  <c r="M147" i="104"/>
  <c r="L148" i="104"/>
  <c r="AM148" i="104"/>
  <c r="K148" i="104"/>
  <c r="AL148" i="104"/>
  <c r="M148" i="104"/>
  <c r="L149" i="104"/>
  <c r="AM149" i="104"/>
  <c r="K149" i="104"/>
  <c r="AL149" i="104"/>
  <c r="M149" i="104"/>
  <c r="L150" i="104"/>
  <c r="AM150" i="104"/>
  <c r="K150" i="104"/>
  <c r="AL150" i="104"/>
  <c r="M150" i="104"/>
  <c r="L151" i="104"/>
  <c r="AM151" i="104"/>
  <c r="K151" i="104"/>
  <c r="AL151" i="104"/>
  <c r="M151" i="104"/>
  <c r="L152" i="104"/>
  <c r="AM152" i="104"/>
  <c r="K152" i="104"/>
  <c r="AL152" i="104"/>
  <c r="M152" i="104"/>
  <c r="L153" i="104"/>
  <c r="AM153" i="104"/>
  <c r="K153" i="104"/>
  <c r="AL153" i="104"/>
  <c r="M153" i="104"/>
  <c r="L154" i="104"/>
  <c r="AM154" i="104"/>
  <c r="K154" i="104"/>
  <c r="AL154" i="104"/>
  <c r="M154" i="104"/>
  <c r="L155" i="104"/>
  <c r="AM155" i="104"/>
  <c r="K155" i="104"/>
  <c r="AL155" i="104"/>
  <c r="M155" i="104"/>
  <c r="L156" i="104"/>
  <c r="AM156" i="104"/>
  <c r="K156" i="104"/>
  <c r="AL156" i="104"/>
  <c r="M156" i="104"/>
  <c r="L157" i="104"/>
  <c r="AM157" i="104"/>
  <c r="K157" i="104"/>
  <c r="AL157" i="104"/>
  <c r="M157" i="104"/>
  <c r="L158" i="104"/>
  <c r="AM158" i="104"/>
  <c r="K158" i="104"/>
  <c r="AL158" i="104"/>
  <c r="M158" i="104"/>
  <c r="L159" i="104"/>
  <c r="AM159" i="104"/>
  <c r="K159" i="104"/>
  <c r="AL159" i="104"/>
  <c r="M159" i="104"/>
  <c r="L160" i="104"/>
  <c r="AM160" i="104"/>
  <c r="K160" i="104"/>
  <c r="AL160" i="104"/>
  <c r="M160" i="104"/>
  <c r="L161" i="104"/>
  <c r="AM161" i="104"/>
  <c r="K161" i="104"/>
  <c r="AL161" i="104"/>
  <c r="M161" i="104"/>
  <c r="L162" i="104"/>
  <c r="AM162" i="104"/>
  <c r="K162" i="104"/>
  <c r="AL162" i="104"/>
  <c r="M162" i="104"/>
  <c r="L163" i="104"/>
  <c r="AM163" i="104"/>
  <c r="K163" i="104"/>
  <c r="AL163" i="104"/>
  <c r="M163" i="104"/>
  <c r="L164" i="104"/>
  <c r="AM164" i="104"/>
  <c r="K164" i="104"/>
  <c r="AL164" i="104"/>
  <c r="M164" i="104"/>
  <c r="L165" i="104"/>
  <c r="AM165" i="104"/>
  <c r="K165" i="104"/>
  <c r="AL165" i="104"/>
  <c r="M165" i="104"/>
  <c r="L166" i="104"/>
  <c r="AM166" i="104"/>
  <c r="K166" i="104"/>
  <c r="AL166" i="104"/>
  <c r="M166" i="104"/>
  <c r="L167" i="104"/>
  <c r="AM167" i="104"/>
  <c r="K167" i="104"/>
  <c r="AL167" i="104"/>
  <c r="M167" i="104"/>
  <c r="L168" i="104"/>
  <c r="AM168" i="104"/>
  <c r="K168" i="104"/>
  <c r="AL168" i="104"/>
  <c r="M168" i="104"/>
  <c r="L169" i="104"/>
  <c r="AM169" i="104"/>
  <c r="K169" i="104"/>
  <c r="AL169" i="104"/>
  <c r="M169" i="104"/>
  <c r="L170" i="104"/>
  <c r="AM170" i="104"/>
  <c r="K170" i="104"/>
  <c r="AL170" i="104"/>
  <c r="M170" i="104"/>
  <c r="L171" i="104"/>
  <c r="AM171" i="104"/>
  <c r="K171" i="104"/>
  <c r="AL171" i="104"/>
  <c r="M171" i="104"/>
  <c r="L172" i="104"/>
  <c r="AM172" i="104"/>
  <c r="K172" i="104"/>
  <c r="AL172" i="104"/>
  <c r="M172" i="104"/>
  <c r="L173" i="104"/>
  <c r="AM173" i="104"/>
  <c r="K173" i="104"/>
  <c r="AL173" i="104"/>
  <c r="M173" i="104"/>
  <c r="L174" i="104"/>
  <c r="AM174" i="104"/>
  <c r="K174" i="104"/>
  <c r="AL174" i="104"/>
  <c r="M174" i="104"/>
  <c r="L175" i="104"/>
  <c r="AM175" i="104"/>
  <c r="K175" i="104"/>
  <c r="AL175" i="104"/>
  <c r="M175" i="104"/>
  <c r="L176" i="104"/>
  <c r="AM176" i="104"/>
  <c r="K176" i="104"/>
  <c r="AL176" i="104"/>
  <c r="M176" i="104"/>
  <c r="L177" i="104"/>
  <c r="AM177" i="104"/>
  <c r="K177" i="104"/>
  <c r="AL177" i="104"/>
  <c r="M177" i="104"/>
  <c r="L178" i="104"/>
  <c r="AM178" i="104"/>
  <c r="K178" i="104"/>
  <c r="AL178" i="104"/>
  <c r="M178" i="104"/>
  <c r="L179" i="104"/>
  <c r="AM179" i="104"/>
  <c r="K179" i="104"/>
  <c r="AL179" i="104"/>
  <c r="M179" i="104"/>
  <c r="L180" i="104"/>
  <c r="AM180" i="104"/>
  <c r="K180" i="104"/>
  <c r="AL180" i="104"/>
  <c r="M180" i="104"/>
  <c r="L181" i="104"/>
  <c r="AM181" i="104"/>
  <c r="K181" i="104"/>
  <c r="AL181" i="104"/>
  <c r="M181" i="104"/>
  <c r="L182" i="104"/>
  <c r="AM182" i="104"/>
  <c r="K182" i="104"/>
  <c r="AL182" i="104"/>
  <c r="M182" i="104"/>
  <c r="L183" i="104"/>
  <c r="AM183" i="104"/>
  <c r="K183" i="104"/>
  <c r="AL183" i="104"/>
  <c r="M183" i="104"/>
  <c r="L184" i="104"/>
  <c r="AM184" i="104"/>
  <c r="K184" i="104"/>
  <c r="AL184" i="104"/>
  <c r="M184" i="104"/>
  <c r="L185" i="104"/>
  <c r="AM185" i="104"/>
  <c r="K185" i="104"/>
  <c r="AL185" i="104"/>
  <c r="M185" i="104"/>
  <c r="L186" i="104"/>
  <c r="AM186" i="104"/>
  <c r="K186" i="104"/>
  <c r="AL186" i="104"/>
  <c r="M186" i="104"/>
  <c r="L187" i="104"/>
  <c r="AM187" i="104"/>
  <c r="K187" i="104"/>
  <c r="AL187" i="104"/>
  <c r="M187" i="104"/>
  <c r="L188" i="104"/>
  <c r="AM188" i="104"/>
  <c r="K188" i="104"/>
  <c r="AL188" i="104"/>
  <c r="M188" i="104"/>
  <c r="L189" i="104"/>
  <c r="AM189" i="104"/>
  <c r="K189" i="104"/>
  <c r="AL189" i="104"/>
  <c r="M189" i="104"/>
  <c r="L190" i="104"/>
  <c r="AM190" i="104"/>
  <c r="K190" i="104"/>
  <c r="AL190" i="104"/>
  <c r="M190" i="104"/>
  <c r="L191" i="104"/>
  <c r="AM191" i="104"/>
  <c r="K191" i="104"/>
  <c r="AL191" i="104"/>
  <c r="M191" i="104"/>
  <c r="L192" i="104"/>
  <c r="AM192" i="104"/>
  <c r="K192" i="104"/>
  <c r="AL192" i="104"/>
  <c r="M192" i="104"/>
  <c r="L193" i="104"/>
  <c r="AM193" i="104"/>
  <c r="K193" i="104"/>
  <c r="AL193" i="104"/>
  <c r="M193" i="104"/>
  <c r="L194" i="104"/>
  <c r="AM194" i="104"/>
  <c r="K194" i="104"/>
  <c r="AL194" i="104"/>
  <c r="M194" i="104"/>
  <c r="L195" i="104"/>
  <c r="AM195" i="104"/>
  <c r="K195" i="104"/>
  <c r="AL195" i="104"/>
  <c r="M195" i="104"/>
  <c r="L196" i="104"/>
  <c r="AM196" i="104"/>
  <c r="K196" i="104"/>
  <c r="AL196" i="104"/>
  <c r="M196" i="104"/>
  <c r="L197" i="104"/>
  <c r="AM197" i="104"/>
  <c r="K197" i="104"/>
  <c r="AL197" i="104"/>
  <c r="M197" i="104"/>
  <c r="L198" i="104"/>
  <c r="AM198" i="104"/>
  <c r="K198" i="104"/>
  <c r="AL198" i="104"/>
  <c r="M198" i="104"/>
  <c r="L199" i="104"/>
  <c r="AM199" i="104"/>
  <c r="K199" i="104"/>
  <c r="AL199" i="104"/>
  <c r="M199" i="104"/>
  <c r="L200" i="104"/>
  <c r="AM200" i="104"/>
  <c r="K200" i="104"/>
  <c r="AL200" i="104"/>
  <c r="M200" i="104"/>
  <c r="L201" i="104"/>
  <c r="AM201" i="104"/>
  <c r="K201" i="104"/>
  <c r="AL201" i="104"/>
  <c r="M201" i="104"/>
  <c r="L202" i="104"/>
  <c r="AM202" i="104"/>
  <c r="K202" i="104"/>
  <c r="AL202" i="104"/>
  <c r="M202" i="104"/>
  <c r="L203" i="104"/>
  <c r="AM203" i="104"/>
  <c r="K203" i="104"/>
  <c r="AL203" i="104"/>
  <c r="M203" i="104"/>
  <c r="L204" i="104"/>
  <c r="AM204" i="104"/>
  <c r="K204" i="104"/>
  <c r="AL204" i="104"/>
  <c r="M204" i="104"/>
  <c r="L205" i="104"/>
  <c r="AM205" i="104"/>
  <c r="K205" i="104"/>
  <c r="AL205" i="104"/>
  <c r="M205" i="104"/>
  <c r="L206" i="104"/>
  <c r="AM206" i="104"/>
  <c r="K206" i="104"/>
  <c r="AL206" i="104"/>
  <c r="M206" i="104"/>
  <c r="L207" i="104"/>
  <c r="AM207" i="104"/>
  <c r="K207" i="104"/>
  <c r="AL207" i="104"/>
  <c r="M207" i="104"/>
  <c r="L208" i="104"/>
  <c r="AM208" i="104"/>
  <c r="K208" i="104"/>
  <c r="AL208" i="104"/>
  <c r="M208" i="104"/>
  <c r="L209" i="104"/>
  <c r="AM209" i="104"/>
  <c r="K209" i="104"/>
  <c r="AL209" i="104"/>
  <c r="M209" i="104"/>
  <c r="L210" i="104"/>
  <c r="AM210" i="104"/>
  <c r="K210" i="104"/>
  <c r="AL210" i="104"/>
  <c r="M210" i="104"/>
  <c r="L211" i="104"/>
  <c r="AM211" i="104"/>
  <c r="K211" i="104"/>
  <c r="AL211" i="104"/>
  <c r="M211" i="104"/>
  <c r="L212" i="104"/>
  <c r="AM212" i="104"/>
  <c r="K212" i="104"/>
  <c r="AL212" i="104"/>
  <c r="M212" i="104"/>
  <c r="L213" i="104"/>
  <c r="AM213" i="104"/>
  <c r="K213" i="104"/>
  <c r="AL213" i="104"/>
  <c r="M213" i="104"/>
  <c r="L214" i="104"/>
  <c r="AM214" i="104"/>
  <c r="K214" i="104"/>
  <c r="AL214" i="104"/>
  <c r="M214" i="104"/>
  <c r="L215" i="104"/>
  <c r="AM215" i="104"/>
  <c r="K215" i="104"/>
  <c r="AL215" i="104"/>
  <c r="M215" i="104"/>
  <c r="C11" i="104"/>
  <c r="C4" i="104"/>
  <c r="C12" i="104"/>
  <c r="T35" i="54"/>
  <c r="E3" i="107"/>
  <c r="L16" i="107"/>
  <c r="AM16" i="107"/>
  <c r="K16" i="107"/>
  <c r="AL16" i="107"/>
  <c r="M16" i="107"/>
  <c r="L17" i="107"/>
  <c r="AM17" i="107"/>
  <c r="K17" i="107"/>
  <c r="AL17" i="107"/>
  <c r="M17" i="107"/>
  <c r="L18" i="107"/>
  <c r="AM18" i="107"/>
  <c r="K18" i="107"/>
  <c r="AL18" i="107"/>
  <c r="M18" i="107"/>
  <c r="L19" i="107"/>
  <c r="AM19" i="107"/>
  <c r="K19" i="107"/>
  <c r="AL19" i="107"/>
  <c r="M19" i="107"/>
  <c r="L20" i="107"/>
  <c r="AM20" i="107"/>
  <c r="K20" i="107"/>
  <c r="AL20" i="107"/>
  <c r="M20" i="107"/>
  <c r="L21" i="107"/>
  <c r="AM21" i="107"/>
  <c r="K21" i="107"/>
  <c r="AL21" i="107"/>
  <c r="M21" i="107"/>
  <c r="L22" i="107"/>
  <c r="AM22" i="107"/>
  <c r="K22" i="107"/>
  <c r="AL22" i="107"/>
  <c r="M22" i="107"/>
  <c r="L23" i="107"/>
  <c r="AM23" i="107"/>
  <c r="K23" i="107"/>
  <c r="AL23" i="107"/>
  <c r="M23" i="107"/>
  <c r="L24" i="107"/>
  <c r="AM24" i="107"/>
  <c r="K24" i="107"/>
  <c r="AL24" i="107"/>
  <c r="M24" i="107"/>
  <c r="L25" i="107"/>
  <c r="AM25" i="107"/>
  <c r="K25" i="107"/>
  <c r="AL25" i="107"/>
  <c r="M25" i="107"/>
  <c r="L26" i="107"/>
  <c r="AM26" i="107"/>
  <c r="K26" i="107"/>
  <c r="AL26" i="107"/>
  <c r="M26" i="107"/>
  <c r="L27" i="107"/>
  <c r="AM27" i="107"/>
  <c r="K27" i="107"/>
  <c r="AL27" i="107"/>
  <c r="M27" i="107"/>
  <c r="L28" i="107"/>
  <c r="AM28" i="107"/>
  <c r="K28" i="107"/>
  <c r="AL28" i="107"/>
  <c r="M28" i="107"/>
  <c r="L29" i="107"/>
  <c r="AM29" i="107"/>
  <c r="K29" i="107"/>
  <c r="AL29" i="107"/>
  <c r="M29" i="107"/>
  <c r="L30" i="107"/>
  <c r="AM30" i="107"/>
  <c r="K30" i="107"/>
  <c r="AL30" i="107"/>
  <c r="M30" i="107"/>
  <c r="L31" i="107"/>
  <c r="AM31" i="107"/>
  <c r="K31" i="107"/>
  <c r="AL31" i="107"/>
  <c r="M31" i="107"/>
  <c r="L32" i="107"/>
  <c r="AM32" i="107"/>
  <c r="K32" i="107"/>
  <c r="AL32" i="107"/>
  <c r="M32" i="107"/>
  <c r="L33" i="107"/>
  <c r="AM33" i="107"/>
  <c r="K33" i="107"/>
  <c r="AL33" i="107"/>
  <c r="M33" i="107"/>
  <c r="L34" i="107"/>
  <c r="AM34" i="107"/>
  <c r="K34" i="107"/>
  <c r="AL34" i="107"/>
  <c r="M34" i="107"/>
  <c r="L35" i="107"/>
  <c r="AM35" i="107"/>
  <c r="K35" i="107"/>
  <c r="AL35" i="107"/>
  <c r="M35" i="107"/>
  <c r="L36" i="107"/>
  <c r="AM36" i="107"/>
  <c r="K36" i="107"/>
  <c r="AL36" i="107"/>
  <c r="M36" i="107"/>
  <c r="L37" i="107"/>
  <c r="AM37" i="107"/>
  <c r="K37" i="107"/>
  <c r="AL37" i="107"/>
  <c r="M37" i="107"/>
  <c r="L38" i="107"/>
  <c r="AM38" i="107"/>
  <c r="K38" i="107"/>
  <c r="AL38" i="107"/>
  <c r="M38" i="107"/>
  <c r="L39" i="107"/>
  <c r="AM39" i="107"/>
  <c r="K39" i="107"/>
  <c r="AL39" i="107"/>
  <c r="M39" i="107"/>
  <c r="L40" i="107"/>
  <c r="AM40" i="107"/>
  <c r="K40" i="107"/>
  <c r="AL40" i="107"/>
  <c r="M40" i="107"/>
  <c r="L41" i="107"/>
  <c r="AM41" i="107"/>
  <c r="K41" i="107"/>
  <c r="AL41" i="107"/>
  <c r="M41" i="107"/>
  <c r="L42" i="107"/>
  <c r="AM42" i="107"/>
  <c r="K42" i="107"/>
  <c r="AL42" i="107"/>
  <c r="M42" i="107"/>
  <c r="L43" i="107"/>
  <c r="AM43" i="107"/>
  <c r="K43" i="107"/>
  <c r="AL43" i="107"/>
  <c r="M43" i="107"/>
  <c r="L44" i="107"/>
  <c r="AM44" i="107"/>
  <c r="K44" i="107"/>
  <c r="AL44" i="107"/>
  <c r="M44" i="107"/>
  <c r="L45" i="107"/>
  <c r="AM45" i="107"/>
  <c r="K45" i="107"/>
  <c r="AL45" i="107"/>
  <c r="M45" i="107"/>
  <c r="L46" i="107"/>
  <c r="AM46" i="107"/>
  <c r="K46" i="107"/>
  <c r="AL46" i="107"/>
  <c r="M46" i="107"/>
  <c r="L47" i="107"/>
  <c r="AM47" i="107"/>
  <c r="K47" i="107"/>
  <c r="AL47" i="107"/>
  <c r="M47" i="107"/>
  <c r="L48" i="107"/>
  <c r="AM48" i="107"/>
  <c r="K48" i="107"/>
  <c r="AL48" i="107"/>
  <c r="M48" i="107"/>
  <c r="L49" i="107"/>
  <c r="AM49" i="107"/>
  <c r="K49" i="107"/>
  <c r="AL49" i="107"/>
  <c r="M49" i="107"/>
  <c r="L50" i="107"/>
  <c r="AM50" i="107"/>
  <c r="K50" i="107"/>
  <c r="AL50" i="107"/>
  <c r="M50" i="107"/>
  <c r="L51" i="107"/>
  <c r="AM51" i="107"/>
  <c r="K51" i="107"/>
  <c r="AL51" i="107"/>
  <c r="M51" i="107"/>
  <c r="L52" i="107"/>
  <c r="AM52" i="107"/>
  <c r="K52" i="107"/>
  <c r="AL52" i="107"/>
  <c r="M52" i="107"/>
  <c r="L53" i="107"/>
  <c r="AM53" i="107"/>
  <c r="K53" i="107"/>
  <c r="AL53" i="107"/>
  <c r="M53" i="107"/>
  <c r="L54" i="107"/>
  <c r="AM54" i="107"/>
  <c r="K54" i="107"/>
  <c r="AL54" i="107"/>
  <c r="M54" i="107"/>
  <c r="L55" i="107"/>
  <c r="AM55" i="107"/>
  <c r="K55" i="107"/>
  <c r="AL55" i="107"/>
  <c r="M55" i="107"/>
  <c r="L56" i="107"/>
  <c r="AM56" i="107"/>
  <c r="K56" i="107"/>
  <c r="AL56" i="107"/>
  <c r="M56" i="107"/>
  <c r="L57" i="107"/>
  <c r="AM57" i="107"/>
  <c r="K57" i="107"/>
  <c r="AL57" i="107"/>
  <c r="M57" i="107"/>
  <c r="L58" i="107"/>
  <c r="AM58" i="107"/>
  <c r="K58" i="107"/>
  <c r="AL58" i="107"/>
  <c r="M58" i="107"/>
  <c r="L59" i="107"/>
  <c r="AM59" i="107"/>
  <c r="K59" i="107"/>
  <c r="AL59" i="107"/>
  <c r="M59" i="107"/>
  <c r="L60" i="107"/>
  <c r="AM60" i="107"/>
  <c r="K60" i="107"/>
  <c r="AL60" i="107"/>
  <c r="M60" i="107"/>
  <c r="L61" i="107"/>
  <c r="AM61" i="107"/>
  <c r="K61" i="107"/>
  <c r="AL61" i="107"/>
  <c r="M61" i="107"/>
  <c r="L62" i="107"/>
  <c r="AM62" i="107"/>
  <c r="K62" i="107"/>
  <c r="AL62" i="107"/>
  <c r="M62" i="107"/>
  <c r="L63" i="107"/>
  <c r="AM63" i="107"/>
  <c r="K63" i="107"/>
  <c r="AL63" i="107"/>
  <c r="M63" i="107"/>
  <c r="L64" i="107"/>
  <c r="AM64" i="107"/>
  <c r="K64" i="107"/>
  <c r="AL64" i="107"/>
  <c r="M64" i="107"/>
  <c r="L65" i="107"/>
  <c r="AM65" i="107"/>
  <c r="K65" i="107"/>
  <c r="AL65" i="107"/>
  <c r="M65" i="107"/>
  <c r="L66" i="107"/>
  <c r="AM66" i="107"/>
  <c r="K66" i="107"/>
  <c r="AL66" i="107"/>
  <c r="M66" i="107"/>
  <c r="L67" i="107"/>
  <c r="AM67" i="107"/>
  <c r="K67" i="107"/>
  <c r="AL67" i="107"/>
  <c r="M67" i="107"/>
  <c r="L68" i="107"/>
  <c r="AM68" i="107"/>
  <c r="K68" i="107"/>
  <c r="AL68" i="107"/>
  <c r="M68" i="107"/>
  <c r="L69" i="107"/>
  <c r="AM69" i="107"/>
  <c r="K69" i="107"/>
  <c r="AL69" i="107"/>
  <c r="M69" i="107"/>
  <c r="L70" i="107"/>
  <c r="AM70" i="107"/>
  <c r="K70" i="107"/>
  <c r="AL70" i="107"/>
  <c r="M70" i="107"/>
  <c r="L71" i="107"/>
  <c r="AM71" i="107"/>
  <c r="K71" i="107"/>
  <c r="AL71" i="107"/>
  <c r="M71" i="107"/>
  <c r="L72" i="107"/>
  <c r="AM72" i="107"/>
  <c r="K72" i="107"/>
  <c r="AL72" i="107"/>
  <c r="M72" i="107"/>
  <c r="L73" i="107"/>
  <c r="AM73" i="107"/>
  <c r="K73" i="107"/>
  <c r="AL73" i="107"/>
  <c r="M73" i="107"/>
  <c r="L74" i="107"/>
  <c r="AM74" i="107"/>
  <c r="K74" i="107"/>
  <c r="AL74" i="107"/>
  <c r="M74" i="107"/>
  <c r="L75" i="107"/>
  <c r="AM75" i="107"/>
  <c r="K75" i="107"/>
  <c r="AL75" i="107"/>
  <c r="M75" i="107"/>
  <c r="L76" i="107"/>
  <c r="AM76" i="107"/>
  <c r="K76" i="107"/>
  <c r="AL76" i="107"/>
  <c r="M76" i="107"/>
  <c r="L77" i="107"/>
  <c r="AM77" i="107"/>
  <c r="K77" i="107"/>
  <c r="AL77" i="107"/>
  <c r="M77" i="107"/>
  <c r="L78" i="107"/>
  <c r="AM78" i="107"/>
  <c r="K78" i="107"/>
  <c r="AL78" i="107"/>
  <c r="M78" i="107"/>
  <c r="L79" i="107"/>
  <c r="AM79" i="107"/>
  <c r="K79" i="107"/>
  <c r="AL79" i="107"/>
  <c r="M79" i="107"/>
  <c r="L80" i="107"/>
  <c r="AM80" i="107"/>
  <c r="K80" i="107"/>
  <c r="AL80" i="107"/>
  <c r="M80" i="107"/>
  <c r="L81" i="107"/>
  <c r="AM81" i="107"/>
  <c r="K81" i="107"/>
  <c r="AL81" i="107"/>
  <c r="M81" i="107"/>
  <c r="L82" i="107"/>
  <c r="AM82" i="107"/>
  <c r="K82" i="107"/>
  <c r="AL82" i="107"/>
  <c r="M82" i="107"/>
  <c r="L83" i="107"/>
  <c r="AM83" i="107"/>
  <c r="K83" i="107"/>
  <c r="AL83" i="107"/>
  <c r="M83" i="107"/>
  <c r="L84" i="107"/>
  <c r="AM84" i="107"/>
  <c r="K84" i="107"/>
  <c r="AL84" i="107"/>
  <c r="M84" i="107"/>
  <c r="L85" i="107"/>
  <c r="AM85" i="107"/>
  <c r="K85" i="107"/>
  <c r="AL85" i="107"/>
  <c r="M85" i="107"/>
  <c r="L86" i="107"/>
  <c r="AM86" i="107"/>
  <c r="K86" i="107"/>
  <c r="AL86" i="107"/>
  <c r="M86" i="107"/>
  <c r="L87" i="107"/>
  <c r="AM87" i="107"/>
  <c r="K87" i="107"/>
  <c r="AL87" i="107"/>
  <c r="M87" i="107"/>
  <c r="L88" i="107"/>
  <c r="AM88" i="107"/>
  <c r="K88" i="107"/>
  <c r="AL88" i="107"/>
  <c r="M88" i="107"/>
  <c r="L89" i="107"/>
  <c r="AM89" i="107"/>
  <c r="K89" i="107"/>
  <c r="AL89" i="107"/>
  <c r="M89" i="107"/>
  <c r="L90" i="107"/>
  <c r="AM90" i="107"/>
  <c r="K90" i="107"/>
  <c r="AL90" i="107"/>
  <c r="M90" i="107"/>
  <c r="L91" i="107"/>
  <c r="AM91" i="107"/>
  <c r="K91" i="107"/>
  <c r="AL91" i="107"/>
  <c r="M91" i="107"/>
  <c r="L92" i="107"/>
  <c r="AM92" i="107"/>
  <c r="K92" i="107"/>
  <c r="AL92" i="107"/>
  <c r="M92" i="107"/>
  <c r="L93" i="107"/>
  <c r="AM93" i="107"/>
  <c r="K93" i="107"/>
  <c r="AL93" i="107"/>
  <c r="M93" i="107"/>
  <c r="L94" i="107"/>
  <c r="AM94" i="107"/>
  <c r="K94" i="107"/>
  <c r="AL94" i="107"/>
  <c r="M94" i="107"/>
  <c r="L95" i="107"/>
  <c r="AM95" i="107"/>
  <c r="K95" i="107"/>
  <c r="AL95" i="107"/>
  <c r="M95" i="107"/>
  <c r="L96" i="107"/>
  <c r="AM96" i="107"/>
  <c r="K96" i="107"/>
  <c r="AL96" i="107"/>
  <c r="M96" i="107"/>
  <c r="L97" i="107"/>
  <c r="AM97" i="107"/>
  <c r="K97" i="107"/>
  <c r="AL97" i="107"/>
  <c r="M97" i="107"/>
  <c r="L98" i="107"/>
  <c r="AM98" i="107"/>
  <c r="K98" i="107"/>
  <c r="AL98" i="107"/>
  <c r="M98" i="107"/>
  <c r="L99" i="107"/>
  <c r="AM99" i="107"/>
  <c r="K99" i="107"/>
  <c r="AL99" i="107"/>
  <c r="M99" i="107"/>
  <c r="L100" i="107"/>
  <c r="AM100" i="107"/>
  <c r="K100" i="107"/>
  <c r="AL100" i="107"/>
  <c r="M100" i="107"/>
  <c r="L101" i="107"/>
  <c r="AM101" i="107"/>
  <c r="K101" i="107"/>
  <c r="AL101" i="107"/>
  <c r="M101" i="107"/>
  <c r="L102" i="107"/>
  <c r="AM102" i="107"/>
  <c r="K102" i="107"/>
  <c r="AL102" i="107"/>
  <c r="M102" i="107"/>
  <c r="L103" i="107"/>
  <c r="AM103" i="107"/>
  <c r="K103" i="107"/>
  <c r="AL103" i="107"/>
  <c r="M103" i="107"/>
  <c r="L104" i="107"/>
  <c r="AM104" i="107"/>
  <c r="K104" i="107"/>
  <c r="AL104" i="107"/>
  <c r="M104" i="107"/>
  <c r="L105" i="107"/>
  <c r="AM105" i="107"/>
  <c r="K105" i="107"/>
  <c r="AL105" i="107"/>
  <c r="M105" i="107"/>
  <c r="L106" i="107"/>
  <c r="AM106" i="107"/>
  <c r="K106" i="107"/>
  <c r="AL106" i="107"/>
  <c r="M106" i="107"/>
  <c r="L107" i="107"/>
  <c r="AM107" i="107"/>
  <c r="K107" i="107"/>
  <c r="AL107" i="107"/>
  <c r="M107" i="107"/>
  <c r="L108" i="107"/>
  <c r="AM108" i="107"/>
  <c r="K108" i="107"/>
  <c r="AL108" i="107"/>
  <c r="M108" i="107"/>
  <c r="L109" i="107"/>
  <c r="AM109" i="107"/>
  <c r="K109" i="107"/>
  <c r="AL109" i="107"/>
  <c r="M109" i="107"/>
  <c r="L110" i="107"/>
  <c r="AM110" i="107"/>
  <c r="K110" i="107"/>
  <c r="AL110" i="107"/>
  <c r="M110" i="107"/>
  <c r="L111" i="107"/>
  <c r="AM111" i="107"/>
  <c r="K111" i="107"/>
  <c r="AL111" i="107"/>
  <c r="M111" i="107"/>
  <c r="L112" i="107"/>
  <c r="AM112" i="107"/>
  <c r="K112" i="107"/>
  <c r="AL112" i="107"/>
  <c r="M112" i="107"/>
  <c r="L113" i="107"/>
  <c r="AM113" i="107"/>
  <c r="K113" i="107"/>
  <c r="AL113" i="107"/>
  <c r="M113" i="107"/>
  <c r="L114" i="107"/>
  <c r="AM114" i="107"/>
  <c r="K114" i="107"/>
  <c r="AL114" i="107"/>
  <c r="M114" i="107"/>
  <c r="L115" i="107"/>
  <c r="AM115" i="107"/>
  <c r="K115" i="107"/>
  <c r="AL115" i="107"/>
  <c r="M115" i="107"/>
  <c r="L116" i="107"/>
  <c r="AM116" i="107"/>
  <c r="K116" i="107"/>
  <c r="AL116" i="107"/>
  <c r="M116" i="107"/>
  <c r="L117" i="107"/>
  <c r="AM117" i="107"/>
  <c r="K117" i="107"/>
  <c r="AL117" i="107"/>
  <c r="M117" i="107"/>
  <c r="L118" i="107"/>
  <c r="AM118" i="107"/>
  <c r="K118" i="107"/>
  <c r="AL118" i="107"/>
  <c r="M118" i="107"/>
  <c r="L119" i="107"/>
  <c r="AM119" i="107"/>
  <c r="K119" i="107"/>
  <c r="AL119" i="107"/>
  <c r="M119" i="107"/>
  <c r="L120" i="107"/>
  <c r="AM120" i="107"/>
  <c r="K120" i="107"/>
  <c r="AL120" i="107"/>
  <c r="M120" i="107"/>
  <c r="L121" i="107"/>
  <c r="AM121" i="107"/>
  <c r="K121" i="107"/>
  <c r="AL121" i="107"/>
  <c r="M121" i="107"/>
  <c r="L122" i="107"/>
  <c r="AM122" i="107"/>
  <c r="K122" i="107"/>
  <c r="AL122" i="107"/>
  <c r="M122" i="107"/>
  <c r="L123" i="107"/>
  <c r="AM123" i="107"/>
  <c r="K123" i="107"/>
  <c r="AL123" i="107"/>
  <c r="M123" i="107"/>
  <c r="L124" i="107"/>
  <c r="AM124" i="107"/>
  <c r="K124" i="107"/>
  <c r="AL124" i="107"/>
  <c r="M124" i="107"/>
  <c r="L125" i="107"/>
  <c r="AM125" i="107"/>
  <c r="K125" i="107"/>
  <c r="AL125" i="107"/>
  <c r="M125" i="107"/>
  <c r="L126" i="107"/>
  <c r="AM126" i="107"/>
  <c r="K126" i="107"/>
  <c r="AL126" i="107"/>
  <c r="M126" i="107"/>
  <c r="L127" i="107"/>
  <c r="AM127" i="107"/>
  <c r="K127" i="107"/>
  <c r="AL127" i="107"/>
  <c r="M127" i="107"/>
  <c r="L128" i="107"/>
  <c r="AM128" i="107"/>
  <c r="K128" i="107"/>
  <c r="AL128" i="107"/>
  <c r="M128" i="107"/>
  <c r="L129" i="107"/>
  <c r="AM129" i="107"/>
  <c r="K129" i="107"/>
  <c r="AL129" i="107"/>
  <c r="M129" i="107"/>
  <c r="L130" i="107"/>
  <c r="AM130" i="107"/>
  <c r="K130" i="107"/>
  <c r="AL130" i="107"/>
  <c r="M130" i="107"/>
  <c r="L131" i="107"/>
  <c r="AM131" i="107"/>
  <c r="K131" i="107"/>
  <c r="AL131" i="107"/>
  <c r="M131" i="107"/>
  <c r="L132" i="107"/>
  <c r="AM132" i="107"/>
  <c r="K132" i="107"/>
  <c r="AL132" i="107"/>
  <c r="M132" i="107"/>
  <c r="L133" i="107"/>
  <c r="AM133" i="107"/>
  <c r="K133" i="107"/>
  <c r="AL133" i="107"/>
  <c r="M133" i="107"/>
  <c r="L134" i="107"/>
  <c r="AM134" i="107"/>
  <c r="K134" i="107"/>
  <c r="AL134" i="107"/>
  <c r="M134" i="107"/>
  <c r="L135" i="107"/>
  <c r="AM135" i="107"/>
  <c r="K135" i="107"/>
  <c r="AL135" i="107"/>
  <c r="M135" i="107"/>
  <c r="L136" i="107"/>
  <c r="AM136" i="107"/>
  <c r="K136" i="107"/>
  <c r="AL136" i="107"/>
  <c r="M136" i="107"/>
  <c r="L137" i="107"/>
  <c r="AM137" i="107"/>
  <c r="K137" i="107"/>
  <c r="AL137" i="107"/>
  <c r="M137" i="107"/>
  <c r="L138" i="107"/>
  <c r="AM138" i="107"/>
  <c r="K138" i="107"/>
  <c r="AL138" i="107"/>
  <c r="M138" i="107"/>
  <c r="L139" i="107"/>
  <c r="AM139" i="107"/>
  <c r="K139" i="107"/>
  <c r="AL139" i="107"/>
  <c r="M139" i="107"/>
  <c r="L140" i="107"/>
  <c r="AM140" i="107"/>
  <c r="K140" i="107"/>
  <c r="AL140" i="107"/>
  <c r="M140" i="107"/>
  <c r="L141" i="107"/>
  <c r="AM141" i="107"/>
  <c r="K141" i="107"/>
  <c r="AL141" i="107"/>
  <c r="M141" i="107"/>
  <c r="L142" i="107"/>
  <c r="AM142" i="107"/>
  <c r="K142" i="107"/>
  <c r="AL142" i="107"/>
  <c r="M142" i="107"/>
  <c r="L143" i="107"/>
  <c r="AM143" i="107"/>
  <c r="K143" i="107"/>
  <c r="AL143" i="107"/>
  <c r="M143" i="107"/>
  <c r="L144" i="107"/>
  <c r="AM144" i="107"/>
  <c r="K144" i="107"/>
  <c r="AL144" i="107"/>
  <c r="M144" i="107"/>
  <c r="L145" i="107"/>
  <c r="AM145" i="107"/>
  <c r="K145" i="107"/>
  <c r="AL145" i="107"/>
  <c r="M145" i="107"/>
  <c r="L146" i="107"/>
  <c r="AM146" i="107"/>
  <c r="K146" i="107"/>
  <c r="AL146" i="107"/>
  <c r="M146" i="107"/>
  <c r="L147" i="107"/>
  <c r="AM147" i="107"/>
  <c r="K147" i="107"/>
  <c r="AL147" i="107"/>
  <c r="M147" i="107"/>
  <c r="L148" i="107"/>
  <c r="AM148" i="107"/>
  <c r="K148" i="107"/>
  <c r="AL148" i="107"/>
  <c r="M148" i="107"/>
  <c r="L149" i="107"/>
  <c r="AM149" i="107"/>
  <c r="K149" i="107"/>
  <c r="AL149" i="107"/>
  <c r="M149" i="107"/>
  <c r="L150" i="107"/>
  <c r="AM150" i="107"/>
  <c r="K150" i="107"/>
  <c r="AL150" i="107"/>
  <c r="M150" i="107"/>
  <c r="L151" i="107"/>
  <c r="AM151" i="107"/>
  <c r="K151" i="107"/>
  <c r="AL151" i="107"/>
  <c r="M151" i="107"/>
  <c r="L152" i="107"/>
  <c r="AM152" i="107"/>
  <c r="K152" i="107"/>
  <c r="AL152" i="107"/>
  <c r="M152" i="107"/>
  <c r="L153" i="107"/>
  <c r="AM153" i="107"/>
  <c r="K153" i="107"/>
  <c r="AL153" i="107"/>
  <c r="M153" i="107"/>
  <c r="L154" i="107"/>
  <c r="AM154" i="107"/>
  <c r="K154" i="107"/>
  <c r="AL154" i="107"/>
  <c r="M154" i="107"/>
  <c r="L155" i="107"/>
  <c r="AM155" i="107"/>
  <c r="K155" i="107"/>
  <c r="AL155" i="107"/>
  <c r="M155" i="107"/>
  <c r="L156" i="107"/>
  <c r="AM156" i="107"/>
  <c r="K156" i="107"/>
  <c r="AL156" i="107"/>
  <c r="M156" i="107"/>
  <c r="L157" i="107"/>
  <c r="AM157" i="107"/>
  <c r="K157" i="107"/>
  <c r="AL157" i="107"/>
  <c r="M157" i="107"/>
  <c r="L158" i="107"/>
  <c r="AM158" i="107"/>
  <c r="K158" i="107"/>
  <c r="AL158" i="107"/>
  <c r="M158" i="107"/>
  <c r="L159" i="107"/>
  <c r="AM159" i="107"/>
  <c r="K159" i="107"/>
  <c r="AL159" i="107"/>
  <c r="M159" i="107"/>
  <c r="L160" i="107"/>
  <c r="AM160" i="107"/>
  <c r="K160" i="107"/>
  <c r="AL160" i="107"/>
  <c r="M160" i="107"/>
  <c r="L161" i="107"/>
  <c r="AM161" i="107"/>
  <c r="K161" i="107"/>
  <c r="AL161" i="107"/>
  <c r="M161" i="107"/>
  <c r="L162" i="107"/>
  <c r="AM162" i="107"/>
  <c r="K162" i="107"/>
  <c r="AL162" i="107"/>
  <c r="M162" i="107"/>
  <c r="L163" i="107"/>
  <c r="AM163" i="107"/>
  <c r="K163" i="107"/>
  <c r="AL163" i="107"/>
  <c r="M163" i="107"/>
  <c r="L164" i="107"/>
  <c r="AM164" i="107"/>
  <c r="K164" i="107"/>
  <c r="AL164" i="107"/>
  <c r="M164" i="107"/>
  <c r="L165" i="107"/>
  <c r="AM165" i="107"/>
  <c r="K165" i="107"/>
  <c r="AL165" i="107"/>
  <c r="M165" i="107"/>
  <c r="L166" i="107"/>
  <c r="AM166" i="107"/>
  <c r="K166" i="107"/>
  <c r="AL166" i="107"/>
  <c r="M166" i="107"/>
  <c r="L167" i="107"/>
  <c r="AM167" i="107"/>
  <c r="K167" i="107"/>
  <c r="AL167" i="107"/>
  <c r="M167" i="107"/>
  <c r="L168" i="107"/>
  <c r="AM168" i="107"/>
  <c r="K168" i="107"/>
  <c r="AL168" i="107"/>
  <c r="M168" i="107"/>
  <c r="L169" i="107"/>
  <c r="AM169" i="107"/>
  <c r="K169" i="107"/>
  <c r="AL169" i="107"/>
  <c r="M169" i="107"/>
  <c r="L170" i="107"/>
  <c r="AM170" i="107"/>
  <c r="K170" i="107"/>
  <c r="AL170" i="107"/>
  <c r="M170" i="107"/>
  <c r="L171" i="107"/>
  <c r="AM171" i="107"/>
  <c r="K171" i="107"/>
  <c r="AL171" i="107"/>
  <c r="M171" i="107"/>
  <c r="L172" i="107"/>
  <c r="AM172" i="107"/>
  <c r="K172" i="107"/>
  <c r="AL172" i="107"/>
  <c r="M172" i="107"/>
  <c r="L173" i="107"/>
  <c r="AM173" i="107"/>
  <c r="K173" i="107"/>
  <c r="AL173" i="107"/>
  <c r="M173" i="107"/>
  <c r="L174" i="107"/>
  <c r="AM174" i="107"/>
  <c r="K174" i="107"/>
  <c r="AL174" i="107"/>
  <c r="M174" i="107"/>
  <c r="L175" i="107"/>
  <c r="AM175" i="107"/>
  <c r="K175" i="107"/>
  <c r="AL175" i="107"/>
  <c r="M175" i="107"/>
  <c r="L176" i="107"/>
  <c r="AM176" i="107"/>
  <c r="K176" i="107"/>
  <c r="AL176" i="107"/>
  <c r="M176" i="107"/>
  <c r="L177" i="107"/>
  <c r="AM177" i="107"/>
  <c r="K177" i="107"/>
  <c r="AL177" i="107"/>
  <c r="M177" i="107"/>
  <c r="L178" i="107"/>
  <c r="AM178" i="107"/>
  <c r="K178" i="107"/>
  <c r="AL178" i="107"/>
  <c r="M178" i="107"/>
  <c r="L179" i="107"/>
  <c r="AM179" i="107"/>
  <c r="K179" i="107"/>
  <c r="AL179" i="107"/>
  <c r="M179" i="107"/>
  <c r="L180" i="107"/>
  <c r="AM180" i="107"/>
  <c r="K180" i="107"/>
  <c r="AL180" i="107"/>
  <c r="M180" i="107"/>
  <c r="L181" i="107"/>
  <c r="AM181" i="107"/>
  <c r="K181" i="107"/>
  <c r="AL181" i="107"/>
  <c r="M181" i="107"/>
  <c r="L182" i="107"/>
  <c r="AM182" i="107"/>
  <c r="K182" i="107"/>
  <c r="AL182" i="107"/>
  <c r="M182" i="107"/>
  <c r="L183" i="107"/>
  <c r="AM183" i="107"/>
  <c r="K183" i="107"/>
  <c r="AL183" i="107"/>
  <c r="M183" i="107"/>
  <c r="L184" i="107"/>
  <c r="AM184" i="107"/>
  <c r="K184" i="107"/>
  <c r="AL184" i="107"/>
  <c r="M184" i="107"/>
  <c r="L185" i="107"/>
  <c r="AM185" i="107"/>
  <c r="K185" i="107"/>
  <c r="AL185" i="107"/>
  <c r="M185" i="107"/>
  <c r="L186" i="107"/>
  <c r="AM186" i="107"/>
  <c r="K186" i="107"/>
  <c r="AL186" i="107"/>
  <c r="M186" i="107"/>
  <c r="L187" i="107"/>
  <c r="AM187" i="107"/>
  <c r="K187" i="107"/>
  <c r="AL187" i="107"/>
  <c r="M187" i="107"/>
  <c r="L188" i="107"/>
  <c r="AM188" i="107"/>
  <c r="K188" i="107"/>
  <c r="AL188" i="107"/>
  <c r="M188" i="107"/>
  <c r="L189" i="107"/>
  <c r="AM189" i="107"/>
  <c r="K189" i="107"/>
  <c r="AL189" i="107"/>
  <c r="M189" i="107"/>
  <c r="L190" i="107"/>
  <c r="AM190" i="107"/>
  <c r="K190" i="107"/>
  <c r="AL190" i="107"/>
  <c r="M190" i="107"/>
  <c r="L191" i="107"/>
  <c r="AM191" i="107"/>
  <c r="K191" i="107"/>
  <c r="AL191" i="107"/>
  <c r="M191" i="107"/>
  <c r="L192" i="107"/>
  <c r="AM192" i="107"/>
  <c r="K192" i="107"/>
  <c r="AL192" i="107"/>
  <c r="M192" i="107"/>
  <c r="L193" i="107"/>
  <c r="AM193" i="107"/>
  <c r="K193" i="107"/>
  <c r="AL193" i="107"/>
  <c r="M193" i="107"/>
  <c r="L194" i="107"/>
  <c r="AM194" i="107"/>
  <c r="K194" i="107"/>
  <c r="AL194" i="107"/>
  <c r="M194" i="107"/>
  <c r="L195" i="107"/>
  <c r="AM195" i="107"/>
  <c r="K195" i="107"/>
  <c r="AL195" i="107"/>
  <c r="M195" i="107"/>
  <c r="L196" i="107"/>
  <c r="AM196" i="107"/>
  <c r="K196" i="107"/>
  <c r="AL196" i="107"/>
  <c r="M196" i="107"/>
  <c r="L197" i="107"/>
  <c r="AM197" i="107"/>
  <c r="K197" i="107"/>
  <c r="AL197" i="107"/>
  <c r="M197" i="107"/>
  <c r="L198" i="107"/>
  <c r="AM198" i="107"/>
  <c r="K198" i="107"/>
  <c r="AL198" i="107"/>
  <c r="M198" i="107"/>
  <c r="L199" i="107"/>
  <c r="AM199" i="107"/>
  <c r="K199" i="107"/>
  <c r="AL199" i="107"/>
  <c r="M199" i="107"/>
  <c r="L200" i="107"/>
  <c r="AM200" i="107"/>
  <c r="K200" i="107"/>
  <c r="AL200" i="107"/>
  <c r="M200" i="107"/>
  <c r="L201" i="107"/>
  <c r="AM201" i="107"/>
  <c r="K201" i="107"/>
  <c r="AL201" i="107"/>
  <c r="M201" i="107"/>
  <c r="L202" i="107"/>
  <c r="AM202" i="107"/>
  <c r="K202" i="107"/>
  <c r="AL202" i="107"/>
  <c r="M202" i="107"/>
  <c r="L203" i="107"/>
  <c r="AM203" i="107"/>
  <c r="K203" i="107"/>
  <c r="AL203" i="107"/>
  <c r="M203" i="107"/>
  <c r="L204" i="107"/>
  <c r="AM204" i="107"/>
  <c r="K204" i="107"/>
  <c r="AL204" i="107"/>
  <c r="M204" i="107"/>
  <c r="L205" i="107"/>
  <c r="AM205" i="107"/>
  <c r="K205" i="107"/>
  <c r="AL205" i="107"/>
  <c r="M205" i="107"/>
  <c r="L206" i="107"/>
  <c r="AM206" i="107"/>
  <c r="K206" i="107"/>
  <c r="AL206" i="107"/>
  <c r="M206" i="107"/>
  <c r="L207" i="107"/>
  <c r="AM207" i="107"/>
  <c r="K207" i="107"/>
  <c r="AL207" i="107"/>
  <c r="M207" i="107"/>
  <c r="L208" i="107"/>
  <c r="AM208" i="107"/>
  <c r="K208" i="107"/>
  <c r="AL208" i="107"/>
  <c r="M208" i="107"/>
  <c r="L209" i="107"/>
  <c r="AM209" i="107"/>
  <c r="K209" i="107"/>
  <c r="AL209" i="107"/>
  <c r="M209" i="107"/>
  <c r="L210" i="107"/>
  <c r="AM210" i="107"/>
  <c r="K210" i="107"/>
  <c r="AL210" i="107"/>
  <c r="M210" i="107"/>
  <c r="L211" i="107"/>
  <c r="AM211" i="107"/>
  <c r="K211" i="107"/>
  <c r="AL211" i="107"/>
  <c r="M211" i="107"/>
  <c r="L212" i="107"/>
  <c r="AM212" i="107"/>
  <c r="K212" i="107"/>
  <c r="AL212" i="107"/>
  <c r="M212" i="107"/>
  <c r="L213" i="107"/>
  <c r="AM213" i="107"/>
  <c r="K213" i="107"/>
  <c r="AL213" i="107"/>
  <c r="M213" i="107"/>
  <c r="L214" i="107"/>
  <c r="AM214" i="107"/>
  <c r="K214" i="107"/>
  <c r="AL214" i="107"/>
  <c r="M214" i="107"/>
  <c r="L215" i="107"/>
  <c r="AM215" i="107"/>
  <c r="K215" i="107"/>
  <c r="AL215" i="107"/>
  <c r="M215" i="107"/>
  <c r="C11" i="107"/>
  <c r="C4" i="107"/>
  <c r="C12" i="107"/>
  <c r="U35" i="54"/>
  <c r="E3" i="108"/>
  <c r="L16" i="108"/>
  <c r="AM16" i="108"/>
  <c r="K16" i="108"/>
  <c r="AL16" i="108"/>
  <c r="M16" i="108"/>
  <c r="L17" i="108"/>
  <c r="AM17" i="108"/>
  <c r="K17" i="108"/>
  <c r="AL17" i="108"/>
  <c r="M17" i="108"/>
  <c r="L18" i="108"/>
  <c r="AM18" i="108"/>
  <c r="K18" i="108"/>
  <c r="AL18" i="108"/>
  <c r="M18" i="108"/>
  <c r="L19" i="108"/>
  <c r="AM19" i="108"/>
  <c r="K19" i="108"/>
  <c r="AL19" i="108"/>
  <c r="M19" i="108"/>
  <c r="L20" i="108"/>
  <c r="AM20" i="108"/>
  <c r="K20" i="108"/>
  <c r="AL20" i="108"/>
  <c r="M20" i="108"/>
  <c r="L21" i="108"/>
  <c r="AM21" i="108"/>
  <c r="K21" i="108"/>
  <c r="AL21" i="108"/>
  <c r="M21" i="108"/>
  <c r="L22" i="108"/>
  <c r="AM22" i="108"/>
  <c r="K22" i="108"/>
  <c r="AL22" i="108"/>
  <c r="M22" i="108"/>
  <c r="L23" i="108"/>
  <c r="AM23" i="108"/>
  <c r="K23" i="108"/>
  <c r="AL23" i="108"/>
  <c r="M23" i="108"/>
  <c r="L24" i="108"/>
  <c r="AM24" i="108"/>
  <c r="K24" i="108"/>
  <c r="AL24" i="108"/>
  <c r="M24" i="108"/>
  <c r="L25" i="108"/>
  <c r="AM25" i="108"/>
  <c r="K25" i="108"/>
  <c r="AL25" i="108"/>
  <c r="M25" i="108"/>
  <c r="L26" i="108"/>
  <c r="AM26" i="108"/>
  <c r="K26" i="108"/>
  <c r="AL26" i="108"/>
  <c r="M26" i="108"/>
  <c r="L27" i="108"/>
  <c r="AM27" i="108"/>
  <c r="K27" i="108"/>
  <c r="AL27" i="108"/>
  <c r="M27" i="108"/>
  <c r="L28" i="108"/>
  <c r="AM28" i="108"/>
  <c r="K28" i="108"/>
  <c r="AL28" i="108"/>
  <c r="M28" i="108"/>
  <c r="L29" i="108"/>
  <c r="AM29" i="108"/>
  <c r="K29" i="108"/>
  <c r="AL29" i="108"/>
  <c r="M29" i="108"/>
  <c r="L30" i="108"/>
  <c r="AM30" i="108"/>
  <c r="K30" i="108"/>
  <c r="AL30" i="108"/>
  <c r="M30" i="108"/>
  <c r="L31" i="108"/>
  <c r="AM31" i="108"/>
  <c r="K31" i="108"/>
  <c r="AL31" i="108"/>
  <c r="M31" i="108"/>
  <c r="L32" i="108"/>
  <c r="AM32" i="108"/>
  <c r="K32" i="108"/>
  <c r="AL32" i="108"/>
  <c r="M32" i="108"/>
  <c r="L33" i="108"/>
  <c r="AM33" i="108"/>
  <c r="K33" i="108"/>
  <c r="AL33" i="108"/>
  <c r="M33" i="108"/>
  <c r="L34" i="108"/>
  <c r="AM34" i="108"/>
  <c r="K34" i="108"/>
  <c r="AL34" i="108"/>
  <c r="M34" i="108"/>
  <c r="L35" i="108"/>
  <c r="AM35" i="108"/>
  <c r="K35" i="108"/>
  <c r="AL35" i="108"/>
  <c r="M35" i="108"/>
  <c r="L36" i="108"/>
  <c r="AM36" i="108"/>
  <c r="K36" i="108"/>
  <c r="AL36" i="108"/>
  <c r="M36" i="108"/>
  <c r="L37" i="108"/>
  <c r="AM37" i="108"/>
  <c r="K37" i="108"/>
  <c r="AL37" i="108"/>
  <c r="M37" i="108"/>
  <c r="L38" i="108"/>
  <c r="AM38" i="108"/>
  <c r="K38" i="108"/>
  <c r="AL38" i="108"/>
  <c r="M38" i="108"/>
  <c r="L39" i="108"/>
  <c r="AM39" i="108"/>
  <c r="K39" i="108"/>
  <c r="AL39" i="108"/>
  <c r="M39" i="108"/>
  <c r="L40" i="108"/>
  <c r="AM40" i="108"/>
  <c r="K40" i="108"/>
  <c r="AL40" i="108"/>
  <c r="M40" i="108"/>
  <c r="L41" i="108"/>
  <c r="AM41" i="108"/>
  <c r="K41" i="108"/>
  <c r="AL41" i="108"/>
  <c r="M41" i="108"/>
  <c r="L42" i="108"/>
  <c r="AM42" i="108"/>
  <c r="K42" i="108"/>
  <c r="AL42" i="108"/>
  <c r="M42" i="108"/>
  <c r="L43" i="108"/>
  <c r="AM43" i="108"/>
  <c r="K43" i="108"/>
  <c r="AL43" i="108"/>
  <c r="M43" i="108"/>
  <c r="L44" i="108"/>
  <c r="AM44" i="108"/>
  <c r="K44" i="108"/>
  <c r="AL44" i="108"/>
  <c r="M44" i="108"/>
  <c r="L45" i="108"/>
  <c r="AM45" i="108"/>
  <c r="K45" i="108"/>
  <c r="AL45" i="108"/>
  <c r="M45" i="108"/>
  <c r="L46" i="108"/>
  <c r="AM46" i="108"/>
  <c r="K46" i="108"/>
  <c r="AL46" i="108"/>
  <c r="M46" i="108"/>
  <c r="L47" i="108"/>
  <c r="AM47" i="108"/>
  <c r="K47" i="108"/>
  <c r="AL47" i="108"/>
  <c r="M47" i="108"/>
  <c r="L48" i="108"/>
  <c r="AM48" i="108"/>
  <c r="K48" i="108"/>
  <c r="AL48" i="108"/>
  <c r="M48" i="108"/>
  <c r="L49" i="108"/>
  <c r="AM49" i="108"/>
  <c r="K49" i="108"/>
  <c r="AL49" i="108"/>
  <c r="M49" i="108"/>
  <c r="L50" i="108"/>
  <c r="AM50" i="108"/>
  <c r="K50" i="108"/>
  <c r="AL50" i="108"/>
  <c r="M50" i="108"/>
  <c r="L51" i="108"/>
  <c r="AM51" i="108"/>
  <c r="K51" i="108"/>
  <c r="AL51" i="108"/>
  <c r="M51" i="108"/>
  <c r="L52" i="108"/>
  <c r="AM52" i="108"/>
  <c r="K52" i="108"/>
  <c r="AL52" i="108"/>
  <c r="M52" i="108"/>
  <c r="L53" i="108"/>
  <c r="AM53" i="108"/>
  <c r="K53" i="108"/>
  <c r="AL53" i="108"/>
  <c r="M53" i="108"/>
  <c r="L54" i="108"/>
  <c r="AM54" i="108"/>
  <c r="K54" i="108"/>
  <c r="AL54" i="108"/>
  <c r="M54" i="108"/>
  <c r="L55" i="108"/>
  <c r="AM55" i="108"/>
  <c r="K55" i="108"/>
  <c r="AL55" i="108"/>
  <c r="M55" i="108"/>
  <c r="L56" i="108"/>
  <c r="AM56" i="108"/>
  <c r="K56" i="108"/>
  <c r="AL56" i="108"/>
  <c r="M56" i="108"/>
  <c r="L57" i="108"/>
  <c r="AM57" i="108"/>
  <c r="K57" i="108"/>
  <c r="AL57" i="108"/>
  <c r="M57" i="108"/>
  <c r="L58" i="108"/>
  <c r="AM58" i="108"/>
  <c r="K58" i="108"/>
  <c r="AL58" i="108"/>
  <c r="M58" i="108"/>
  <c r="L59" i="108"/>
  <c r="AM59" i="108"/>
  <c r="K59" i="108"/>
  <c r="AL59" i="108"/>
  <c r="M59" i="108"/>
  <c r="L60" i="108"/>
  <c r="AM60" i="108"/>
  <c r="K60" i="108"/>
  <c r="AL60" i="108"/>
  <c r="M60" i="108"/>
  <c r="L61" i="108"/>
  <c r="AM61" i="108"/>
  <c r="K61" i="108"/>
  <c r="AL61" i="108"/>
  <c r="M61" i="108"/>
  <c r="L62" i="108"/>
  <c r="AM62" i="108"/>
  <c r="K62" i="108"/>
  <c r="AL62" i="108"/>
  <c r="M62" i="108"/>
  <c r="L63" i="108"/>
  <c r="AM63" i="108"/>
  <c r="K63" i="108"/>
  <c r="AL63" i="108"/>
  <c r="M63" i="108"/>
  <c r="L64" i="108"/>
  <c r="AM64" i="108"/>
  <c r="K64" i="108"/>
  <c r="AL64" i="108"/>
  <c r="M64" i="108"/>
  <c r="L65" i="108"/>
  <c r="AM65" i="108"/>
  <c r="K65" i="108"/>
  <c r="AL65" i="108"/>
  <c r="M65" i="108"/>
  <c r="L66" i="108"/>
  <c r="AM66" i="108"/>
  <c r="K66" i="108"/>
  <c r="AL66" i="108"/>
  <c r="M66" i="108"/>
  <c r="L67" i="108"/>
  <c r="AM67" i="108"/>
  <c r="K67" i="108"/>
  <c r="AL67" i="108"/>
  <c r="M67" i="108"/>
  <c r="L68" i="108"/>
  <c r="AM68" i="108"/>
  <c r="K68" i="108"/>
  <c r="AL68" i="108"/>
  <c r="M68" i="108"/>
  <c r="L69" i="108"/>
  <c r="AM69" i="108"/>
  <c r="K69" i="108"/>
  <c r="AL69" i="108"/>
  <c r="M69" i="108"/>
  <c r="L70" i="108"/>
  <c r="AM70" i="108"/>
  <c r="K70" i="108"/>
  <c r="AL70" i="108"/>
  <c r="M70" i="108"/>
  <c r="L71" i="108"/>
  <c r="AM71" i="108"/>
  <c r="K71" i="108"/>
  <c r="AL71" i="108"/>
  <c r="M71" i="108"/>
  <c r="L72" i="108"/>
  <c r="AM72" i="108"/>
  <c r="K72" i="108"/>
  <c r="AL72" i="108"/>
  <c r="M72" i="108"/>
  <c r="L73" i="108"/>
  <c r="AM73" i="108"/>
  <c r="K73" i="108"/>
  <c r="AL73" i="108"/>
  <c r="M73" i="108"/>
  <c r="L74" i="108"/>
  <c r="AM74" i="108"/>
  <c r="K74" i="108"/>
  <c r="AL74" i="108"/>
  <c r="M74" i="108"/>
  <c r="L75" i="108"/>
  <c r="AM75" i="108"/>
  <c r="K75" i="108"/>
  <c r="AL75" i="108"/>
  <c r="M75" i="108"/>
  <c r="L76" i="108"/>
  <c r="AM76" i="108"/>
  <c r="K76" i="108"/>
  <c r="AL76" i="108"/>
  <c r="M76" i="108"/>
  <c r="L77" i="108"/>
  <c r="AM77" i="108"/>
  <c r="K77" i="108"/>
  <c r="AL77" i="108"/>
  <c r="M77" i="108"/>
  <c r="L78" i="108"/>
  <c r="AM78" i="108"/>
  <c r="K78" i="108"/>
  <c r="AL78" i="108"/>
  <c r="M78" i="108"/>
  <c r="L79" i="108"/>
  <c r="AM79" i="108"/>
  <c r="K79" i="108"/>
  <c r="AL79" i="108"/>
  <c r="M79" i="108"/>
  <c r="L80" i="108"/>
  <c r="AM80" i="108"/>
  <c r="K80" i="108"/>
  <c r="AL80" i="108"/>
  <c r="M80" i="108"/>
  <c r="L81" i="108"/>
  <c r="AM81" i="108"/>
  <c r="K81" i="108"/>
  <c r="AL81" i="108"/>
  <c r="M81" i="108"/>
  <c r="L82" i="108"/>
  <c r="AM82" i="108"/>
  <c r="K82" i="108"/>
  <c r="AL82" i="108"/>
  <c r="M82" i="108"/>
  <c r="L83" i="108"/>
  <c r="AM83" i="108"/>
  <c r="K83" i="108"/>
  <c r="AL83" i="108"/>
  <c r="M83" i="108"/>
  <c r="L84" i="108"/>
  <c r="AM84" i="108"/>
  <c r="K84" i="108"/>
  <c r="AL84" i="108"/>
  <c r="M84" i="108"/>
  <c r="L85" i="108"/>
  <c r="AM85" i="108"/>
  <c r="K85" i="108"/>
  <c r="AL85" i="108"/>
  <c r="M85" i="108"/>
  <c r="L86" i="108"/>
  <c r="AM86" i="108"/>
  <c r="K86" i="108"/>
  <c r="AL86" i="108"/>
  <c r="M86" i="108"/>
  <c r="L87" i="108"/>
  <c r="AM87" i="108"/>
  <c r="K87" i="108"/>
  <c r="AL87" i="108"/>
  <c r="M87" i="108"/>
  <c r="L88" i="108"/>
  <c r="AM88" i="108"/>
  <c r="K88" i="108"/>
  <c r="AL88" i="108"/>
  <c r="M88" i="108"/>
  <c r="L89" i="108"/>
  <c r="AM89" i="108"/>
  <c r="K89" i="108"/>
  <c r="AL89" i="108"/>
  <c r="M89" i="108"/>
  <c r="L90" i="108"/>
  <c r="AM90" i="108"/>
  <c r="K90" i="108"/>
  <c r="AL90" i="108"/>
  <c r="M90" i="108"/>
  <c r="L91" i="108"/>
  <c r="AM91" i="108"/>
  <c r="K91" i="108"/>
  <c r="AL91" i="108"/>
  <c r="M91" i="108"/>
  <c r="L92" i="108"/>
  <c r="AM92" i="108"/>
  <c r="K92" i="108"/>
  <c r="AL92" i="108"/>
  <c r="M92" i="108"/>
  <c r="L93" i="108"/>
  <c r="AM93" i="108"/>
  <c r="K93" i="108"/>
  <c r="AL93" i="108"/>
  <c r="M93" i="108"/>
  <c r="L94" i="108"/>
  <c r="AM94" i="108"/>
  <c r="K94" i="108"/>
  <c r="AL94" i="108"/>
  <c r="M94" i="108"/>
  <c r="L95" i="108"/>
  <c r="AM95" i="108"/>
  <c r="K95" i="108"/>
  <c r="AL95" i="108"/>
  <c r="M95" i="108"/>
  <c r="L96" i="108"/>
  <c r="AM96" i="108"/>
  <c r="K96" i="108"/>
  <c r="AL96" i="108"/>
  <c r="M96" i="108"/>
  <c r="L97" i="108"/>
  <c r="AM97" i="108"/>
  <c r="K97" i="108"/>
  <c r="AL97" i="108"/>
  <c r="M97" i="108"/>
  <c r="L98" i="108"/>
  <c r="AM98" i="108"/>
  <c r="K98" i="108"/>
  <c r="AL98" i="108"/>
  <c r="M98" i="108"/>
  <c r="L99" i="108"/>
  <c r="AM99" i="108"/>
  <c r="K99" i="108"/>
  <c r="AL99" i="108"/>
  <c r="M99" i="108"/>
  <c r="L100" i="108"/>
  <c r="AM100" i="108"/>
  <c r="K100" i="108"/>
  <c r="AL100" i="108"/>
  <c r="M100" i="108"/>
  <c r="L101" i="108"/>
  <c r="AM101" i="108"/>
  <c r="K101" i="108"/>
  <c r="AL101" i="108"/>
  <c r="M101" i="108"/>
  <c r="L102" i="108"/>
  <c r="AM102" i="108"/>
  <c r="K102" i="108"/>
  <c r="AL102" i="108"/>
  <c r="M102" i="108"/>
  <c r="L103" i="108"/>
  <c r="AM103" i="108"/>
  <c r="K103" i="108"/>
  <c r="AL103" i="108"/>
  <c r="M103" i="108"/>
  <c r="L104" i="108"/>
  <c r="AM104" i="108"/>
  <c r="K104" i="108"/>
  <c r="AL104" i="108"/>
  <c r="M104" i="108"/>
  <c r="L105" i="108"/>
  <c r="AM105" i="108"/>
  <c r="K105" i="108"/>
  <c r="AL105" i="108"/>
  <c r="M105" i="108"/>
  <c r="L106" i="108"/>
  <c r="AM106" i="108"/>
  <c r="K106" i="108"/>
  <c r="AL106" i="108"/>
  <c r="M106" i="108"/>
  <c r="L107" i="108"/>
  <c r="AM107" i="108"/>
  <c r="K107" i="108"/>
  <c r="AL107" i="108"/>
  <c r="M107" i="108"/>
  <c r="L108" i="108"/>
  <c r="AM108" i="108"/>
  <c r="K108" i="108"/>
  <c r="AL108" i="108"/>
  <c r="M108" i="108"/>
  <c r="L109" i="108"/>
  <c r="AM109" i="108"/>
  <c r="K109" i="108"/>
  <c r="AL109" i="108"/>
  <c r="M109" i="108"/>
  <c r="L110" i="108"/>
  <c r="AM110" i="108"/>
  <c r="K110" i="108"/>
  <c r="AL110" i="108"/>
  <c r="M110" i="108"/>
  <c r="L111" i="108"/>
  <c r="AM111" i="108"/>
  <c r="K111" i="108"/>
  <c r="AL111" i="108"/>
  <c r="M111" i="108"/>
  <c r="L112" i="108"/>
  <c r="AM112" i="108"/>
  <c r="K112" i="108"/>
  <c r="AL112" i="108"/>
  <c r="M112" i="108"/>
  <c r="L113" i="108"/>
  <c r="AM113" i="108"/>
  <c r="K113" i="108"/>
  <c r="AL113" i="108"/>
  <c r="M113" i="108"/>
  <c r="L114" i="108"/>
  <c r="AM114" i="108"/>
  <c r="K114" i="108"/>
  <c r="AL114" i="108"/>
  <c r="M114" i="108"/>
  <c r="L115" i="108"/>
  <c r="AM115" i="108"/>
  <c r="K115" i="108"/>
  <c r="AL115" i="108"/>
  <c r="M115" i="108"/>
  <c r="L116" i="108"/>
  <c r="AM116" i="108"/>
  <c r="K116" i="108"/>
  <c r="AL116" i="108"/>
  <c r="M116" i="108"/>
  <c r="L117" i="108"/>
  <c r="AM117" i="108"/>
  <c r="K117" i="108"/>
  <c r="AL117" i="108"/>
  <c r="M117" i="108"/>
  <c r="L118" i="108"/>
  <c r="AM118" i="108"/>
  <c r="K118" i="108"/>
  <c r="AL118" i="108"/>
  <c r="M118" i="108"/>
  <c r="L119" i="108"/>
  <c r="AM119" i="108"/>
  <c r="K119" i="108"/>
  <c r="AL119" i="108"/>
  <c r="M119" i="108"/>
  <c r="L120" i="108"/>
  <c r="AM120" i="108"/>
  <c r="K120" i="108"/>
  <c r="AL120" i="108"/>
  <c r="M120" i="108"/>
  <c r="L121" i="108"/>
  <c r="AM121" i="108"/>
  <c r="K121" i="108"/>
  <c r="AL121" i="108"/>
  <c r="M121" i="108"/>
  <c r="L122" i="108"/>
  <c r="AM122" i="108"/>
  <c r="K122" i="108"/>
  <c r="AL122" i="108"/>
  <c r="M122" i="108"/>
  <c r="L123" i="108"/>
  <c r="AM123" i="108"/>
  <c r="K123" i="108"/>
  <c r="AL123" i="108"/>
  <c r="M123" i="108"/>
  <c r="L124" i="108"/>
  <c r="AM124" i="108"/>
  <c r="K124" i="108"/>
  <c r="AL124" i="108"/>
  <c r="M124" i="108"/>
  <c r="L125" i="108"/>
  <c r="AM125" i="108"/>
  <c r="K125" i="108"/>
  <c r="AL125" i="108"/>
  <c r="M125" i="108"/>
  <c r="L126" i="108"/>
  <c r="AM126" i="108"/>
  <c r="K126" i="108"/>
  <c r="AL126" i="108"/>
  <c r="M126" i="108"/>
  <c r="L127" i="108"/>
  <c r="AM127" i="108"/>
  <c r="K127" i="108"/>
  <c r="AL127" i="108"/>
  <c r="M127" i="108"/>
  <c r="L128" i="108"/>
  <c r="AM128" i="108"/>
  <c r="K128" i="108"/>
  <c r="AL128" i="108"/>
  <c r="M128" i="108"/>
  <c r="L129" i="108"/>
  <c r="AM129" i="108"/>
  <c r="K129" i="108"/>
  <c r="AL129" i="108"/>
  <c r="M129" i="108"/>
  <c r="L130" i="108"/>
  <c r="AM130" i="108"/>
  <c r="K130" i="108"/>
  <c r="AL130" i="108"/>
  <c r="M130" i="108"/>
  <c r="L131" i="108"/>
  <c r="AM131" i="108"/>
  <c r="K131" i="108"/>
  <c r="AL131" i="108"/>
  <c r="M131" i="108"/>
  <c r="L132" i="108"/>
  <c r="AM132" i="108"/>
  <c r="K132" i="108"/>
  <c r="AL132" i="108"/>
  <c r="M132" i="108"/>
  <c r="L133" i="108"/>
  <c r="AM133" i="108"/>
  <c r="K133" i="108"/>
  <c r="AL133" i="108"/>
  <c r="M133" i="108"/>
  <c r="L134" i="108"/>
  <c r="AM134" i="108"/>
  <c r="K134" i="108"/>
  <c r="AL134" i="108"/>
  <c r="M134" i="108"/>
  <c r="L135" i="108"/>
  <c r="AM135" i="108"/>
  <c r="K135" i="108"/>
  <c r="AL135" i="108"/>
  <c r="M135" i="108"/>
  <c r="L136" i="108"/>
  <c r="AM136" i="108"/>
  <c r="K136" i="108"/>
  <c r="AL136" i="108"/>
  <c r="M136" i="108"/>
  <c r="L137" i="108"/>
  <c r="AM137" i="108"/>
  <c r="K137" i="108"/>
  <c r="AL137" i="108"/>
  <c r="M137" i="108"/>
  <c r="L138" i="108"/>
  <c r="AM138" i="108"/>
  <c r="K138" i="108"/>
  <c r="AL138" i="108"/>
  <c r="M138" i="108"/>
  <c r="L139" i="108"/>
  <c r="AM139" i="108"/>
  <c r="K139" i="108"/>
  <c r="AL139" i="108"/>
  <c r="M139" i="108"/>
  <c r="L140" i="108"/>
  <c r="AM140" i="108"/>
  <c r="K140" i="108"/>
  <c r="AL140" i="108"/>
  <c r="M140" i="108"/>
  <c r="L141" i="108"/>
  <c r="AM141" i="108"/>
  <c r="K141" i="108"/>
  <c r="AL141" i="108"/>
  <c r="M141" i="108"/>
  <c r="L142" i="108"/>
  <c r="AM142" i="108"/>
  <c r="K142" i="108"/>
  <c r="AL142" i="108"/>
  <c r="M142" i="108"/>
  <c r="L143" i="108"/>
  <c r="AM143" i="108"/>
  <c r="K143" i="108"/>
  <c r="AL143" i="108"/>
  <c r="M143" i="108"/>
  <c r="L144" i="108"/>
  <c r="AM144" i="108"/>
  <c r="K144" i="108"/>
  <c r="AL144" i="108"/>
  <c r="M144" i="108"/>
  <c r="L145" i="108"/>
  <c r="AM145" i="108"/>
  <c r="K145" i="108"/>
  <c r="AL145" i="108"/>
  <c r="M145" i="108"/>
  <c r="L146" i="108"/>
  <c r="AM146" i="108"/>
  <c r="K146" i="108"/>
  <c r="AL146" i="108"/>
  <c r="M146" i="108"/>
  <c r="L147" i="108"/>
  <c r="AM147" i="108"/>
  <c r="K147" i="108"/>
  <c r="AL147" i="108"/>
  <c r="M147" i="108"/>
  <c r="L148" i="108"/>
  <c r="AM148" i="108"/>
  <c r="K148" i="108"/>
  <c r="AL148" i="108"/>
  <c r="M148" i="108"/>
  <c r="L149" i="108"/>
  <c r="AM149" i="108"/>
  <c r="K149" i="108"/>
  <c r="AL149" i="108"/>
  <c r="M149" i="108"/>
  <c r="L150" i="108"/>
  <c r="AM150" i="108"/>
  <c r="K150" i="108"/>
  <c r="AL150" i="108"/>
  <c r="M150" i="108"/>
  <c r="L151" i="108"/>
  <c r="AM151" i="108"/>
  <c r="K151" i="108"/>
  <c r="AL151" i="108"/>
  <c r="M151" i="108"/>
  <c r="L152" i="108"/>
  <c r="AM152" i="108"/>
  <c r="K152" i="108"/>
  <c r="AL152" i="108"/>
  <c r="M152" i="108"/>
  <c r="L153" i="108"/>
  <c r="AM153" i="108"/>
  <c r="K153" i="108"/>
  <c r="AL153" i="108"/>
  <c r="M153" i="108"/>
  <c r="L154" i="108"/>
  <c r="AM154" i="108"/>
  <c r="K154" i="108"/>
  <c r="AL154" i="108"/>
  <c r="M154" i="108"/>
  <c r="L155" i="108"/>
  <c r="AM155" i="108"/>
  <c r="K155" i="108"/>
  <c r="AL155" i="108"/>
  <c r="M155" i="108"/>
  <c r="L156" i="108"/>
  <c r="AM156" i="108"/>
  <c r="K156" i="108"/>
  <c r="AL156" i="108"/>
  <c r="M156" i="108"/>
  <c r="L157" i="108"/>
  <c r="AM157" i="108"/>
  <c r="K157" i="108"/>
  <c r="AL157" i="108"/>
  <c r="M157" i="108"/>
  <c r="L158" i="108"/>
  <c r="AM158" i="108"/>
  <c r="K158" i="108"/>
  <c r="AL158" i="108"/>
  <c r="M158" i="108"/>
  <c r="L159" i="108"/>
  <c r="AM159" i="108"/>
  <c r="K159" i="108"/>
  <c r="AL159" i="108"/>
  <c r="M159" i="108"/>
  <c r="L160" i="108"/>
  <c r="AM160" i="108"/>
  <c r="K160" i="108"/>
  <c r="AL160" i="108"/>
  <c r="M160" i="108"/>
  <c r="L161" i="108"/>
  <c r="AM161" i="108"/>
  <c r="K161" i="108"/>
  <c r="AL161" i="108"/>
  <c r="M161" i="108"/>
  <c r="L162" i="108"/>
  <c r="AM162" i="108"/>
  <c r="K162" i="108"/>
  <c r="AL162" i="108"/>
  <c r="M162" i="108"/>
  <c r="L163" i="108"/>
  <c r="AM163" i="108"/>
  <c r="K163" i="108"/>
  <c r="AL163" i="108"/>
  <c r="M163" i="108"/>
  <c r="L164" i="108"/>
  <c r="AM164" i="108"/>
  <c r="K164" i="108"/>
  <c r="AL164" i="108"/>
  <c r="M164" i="108"/>
  <c r="L165" i="108"/>
  <c r="AM165" i="108"/>
  <c r="K165" i="108"/>
  <c r="AL165" i="108"/>
  <c r="M165" i="108"/>
  <c r="L166" i="108"/>
  <c r="AM166" i="108"/>
  <c r="K166" i="108"/>
  <c r="AL166" i="108"/>
  <c r="M166" i="108"/>
  <c r="L167" i="108"/>
  <c r="AM167" i="108"/>
  <c r="K167" i="108"/>
  <c r="AL167" i="108"/>
  <c r="M167" i="108"/>
  <c r="L168" i="108"/>
  <c r="AM168" i="108"/>
  <c r="K168" i="108"/>
  <c r="AL168" i="108"/>
  <c r="M168" i="108"/>
  <c r="L169" i="108"/>
  <c r="AM169" i="108"/>
  <c r="K169" i="108"/>
  <c r="AL169" i="108"/>
  <c r="M169" i="108"/>
  <c r="L170" i="108"/>
  <c r="AM170" i="108"/>
  <c r="K170" i="108"/>
  <c r="AL170" i="108"/>
  <c r="M170" i="108"/>
  <c r="L171" i="108"/>
  <c r="AM171" i="108"/>
  <c r="K171" i="108"/>
  <c r="AL171" i="108"/>
  <c r="M171" i="108"/>
  <c r="L172" i="108"/>
  <c r="AM172" i="108"/>
  <c r="K172" i="108"/>
  <c r="AL172" i="108"/>
  <c r="M172" i="108"/>
  <c r="L173" i="108"/>
  <c r="AM173" i="108"/>
  <c r="K173" i="108"/>
  <c r="AL173" i="108"/>
  <c r="M173" i="108"/>
  <c r="L174" i="108"/>
  <c r="AM174" i="108"/>
  <c r="K174" i="108"/>
  <c r="AL174" i="108"/>
  <c r="M174" i="108"/>
  <c r="L175" i="108"/>
  <c r="AM175" i="108"/>
  <c r="K175" i="108"/>
  <c r="AL175" i="108"/>
  <c r="M175" i="108"/>
  <c r="L176" i="108"/>
  <c r="AM176" i="108"/>
  <c r="K176" i="108"/>
  <c r="AL176" i="108"/>
  <c r="M176" i="108"/>
  <c r="L177" i="108"/>
  <c r="AM177" i="108"/>
  <c r="K177" i="108"/>
  <c r="AL177" i="108"/>
  <c r="M177" i="108"/>
  <c r="L178" i="108"/>
  <c r="AM178" i="108"/>
  <c r="K178" i="108"/>
  <c r="AL178" i="108"/>
  <c r="M178" i="108"/>
  <c r="L179" i="108"/>
  <c r="AM179" i="108"/>
  <c r="K179" i="108"/>
  <c r="AL179" i="108"/>
  <c r="M179" i="108"/>
  <c r="L180" i="108"/>
  <c r="AM180" i="108"/>
  <c r="K180" i="108"/>
  <c r="AL180" i="108"/>
  <c r="M180" i="108"/>
  <c r="L181" i="108"/>
  <c r="AM181" i="108"/>
  <c r="K181" i="108"/>
  <c r="AL181" i="108"/>
  <c r="M181" i="108"/>
  <c r="L182" i="108"/>
  <c r="AM182" i="108"/>
  <c r="K182" i="108"/>
  <c r="AL182" i="108"/>
  <c r="M182" i="108"/>
  <c r="L183" i="108"/>
  <c r="AM183" i="108"/>
  <c r="K183" i="108"/>
  <c r="AL183" i="108"/>
  <c r="M183" i="108"/>
  <c r="L184" i="108"/>
  <c r="AM184" i="108"/>
  <c r="K184" i="108"/>
  <c r="AL184" i="108"/>
  <c r="M184" i="108"/>
  <c r="L185" i="108"/>
  <c r="AM185" i="108"/>
  <c r="K185" i="108"/>
  <c r="AL185" i="108"/>
  <c r="M185" i="108"/>
  <c r="L186" i="108"/>
  <c r="AM186" i="108"/>
  <c r="K186" i="108"/>
  <c r="AL186" i="108"/>
  <c r="M186" i="108"/>
  <c r="L187" i="108"/>
  <c r="AM187" i="108"/>
  <c r="K187" i="108"/>
  <c r="AL187" i="108"/>
  <c r="M187" i="108"/>
  <c r="L188" i="108"/>
  <c r="AM188" i="108"/>
  <c r="K188" i="108"/>
  <c r="AL188" i="108"/>
  <c r="M188" i="108"/>
  <c r="L189" i="108"/>
  <c r="AM189" i="108"/>
  <c r="K189" i="108"/>
  <c r="AL189" i="108"/>
  <c r="M189" i="108"/>
  <c r="L190" i="108"/>
  <c r="AM190" i="108"/>
  <c r="K190" i="108"/>
  <c r="AL190" i="108"/>
  <c r="M190" i="108"/>
  <c r="L191" i="108"/>
  <c r="AM191" i="108"/>
  <c r="K191" i="108"/>
  <c r="AL191" i="108"/>
  <c r="M191" i="108"/>
  <c r="L192" i="108"/>
  <c r="AM192" i="108"/>
  <c r="K192" i="108"/>
  <c r="AL192" i="108"/>
  <c r="M192" i="108"/>
  <c r="L193" i="108"/>
  <c r="AM193" i="108"/>
  <c r="K193" i="108"/>
  <c r="AL193" i="108"/>
  <c r="M193" i="108"/>
  <c r="L194" i="108"/>
  <c r="AM194" i="108"/>
  <c r="K194" i="108"/>
  <c r="AL194" i="108"/>
  <c r="M194" i="108"/>
  <c r="L195" i="108"/>
  <c r="AM195" i="108"/>
  <c r="K195" i="108"/>
  <c r="AL195" i="108"/>
  <c r="M195" i="108"/>
  <c r="L196" i="108"/>
  <c r="AM196" i="108"/>
  <c r="K196" i="108"/>
  <c r="AL196" i="108"/>
  <c r="M196" i="108"/>
  <c r="L197" i="108"/>
  <c r="AM197" i="108"/>
  <c r="K197" i="108"/>
  <c r="AL197" i="108"/>
  <c r="M197" i="108"/>
  <c r="L198" i="108"/>
  <c r="AM198" i="108"/>
  <c r="K198" i="108"/>
  <c r="AL198" i="108"/>
  <c r="M198" i="108"/>
  <c r="L199" i="108"/>
  <c r="AM199" i="108"/>
  <c r="K199" i="108"/>
  <c r="AL199" i="108"/>
  <c r="M199" i="108"/>
  <c r="L200" i="108"/>
  <c r="AM200" i="108"/>
  <c r="K200" i="108"/>
  <c r="AL200" i="108"/>
  <c r="M200" i="108"/>
  <c r="L201" i="108"/>
  <c r="AM201" i="108"/>
  <c r="K201" i="108"/>
  <c r="AL201" i="108"/>
  <c r="M201" i="108"/>
  <c r="L202" i="108"/>
  <c r="AM202" i="108"/>
  <c r="K202" i="108"/>
  <c r="AL202" i="108"/>
  <c r="M202" i="108"/>
  <c r="L203" i="108"/>
  <c r="AM203" i="108"/>
  <c r="K203" i="108"/>
  <c r="AL203" i="108"/>
  <c r="M203" i="108"/>
  <c r="L204" i="108"/>
  <c r="AM204" i="108"/>
  <c r="K204" i="108"/>
  <c r="AL204" i="108"/>
  <c r="M204" i="108"/>
  <c r="L205" i="108"/>
  <c r="AM205" i="108"/>
  <c r="K205" i="108"/>
  <c r="AL205" i="108"/>
  <c r="M205" i="108"/>
  <c r="L206" i="108"/>
  <c r="AM206" i="108"/>
  <c r="K206" i="108"/>
  <c r="AL206" i="108"/>
  <c r="M206" i="108"/>
  <c r="L207" i="108"/>
  <c r="AM207" i="108"/>
  <c r="K207" i="108"/>
  <c r="AL207" i="108"/>
  <c r="M207" i="108"/>
  <c r="L208" i="108"/>
  <c r="AM208" i="108"/>
  <c r="K208" i="108"/>
  <c r="AL208" i="108"/>
  <c r="M208" i="108"/>
  <c r="L209" i="108"/>
  <c r="AM209" i="108"/>
  <c r="K209" i="108"/>
  <c r="AL209" i="108"/>
  <c r="M209" i="108"/>
  <c r="L210" i="108"/>
  <c r="AM210" i="108"/>
  <c r="K210" i="108"/>
  <c r="AL210" i="108"/>
  <c r="M210" i="108"/>
  <c r="L211" i="108"/>
  <c r="AM211" i="108"/>
  <c r="K211" i="108"/>
  <c r="AL211" i="108"/>
  <c r="M211" i="108"/>
  <c r="L212" i="108"/>
  <c r="AM212" i="108"/>
  <c r="K212" i="108"/>
  <c r="AL212" i="108"/>
  <c r="M212" i="108"/>
  <c r="L213" i="108"/>
  <c r="AM213" i="108"/>
  <c r="K213" i="108"/>
  <c r="AL213" i="108"/>
  <c r="M213" i="108"/>
  <c r="L214" i="108"/>
  <c r="AM214" i="108"/>
  <c r="K214" i="108"/>
  <c r="AL214" i="108"/>
  <c r="M214" i="108"/>
  <c r="L215" i="108"/>
  <c r="AM215" i="108"/>
  <c r="K215" i="108"/>
  <c r="AL215" i="108"/>
  <c r="M215" i="108"/>
  <c r="C11" i="108"/>
  <c r="C4" i="108"/>
  <c r="C12" i="108"/>
  <c r="V35" i="54"/>
  <c r="E3" i="109"/>
  <c r="L16" i="109"/>
  <c r="AM16" i="109"/>
  <c r="K16" i="109"/>
  <c r="AL16" i="109"/>
  <c r="M16" i="109"/>
  <c r="L17" i="109"/>
  <c r="AM17" i="109"/>
  <c r="K17" i="109"/>
  <c r="AL17" i="109"/>
  <c r="M17" i="109"/>
  <c r="L18" i="109"/>
  <c r="AM18" i="109"/>
  <c r="K18" i="109"/>
  <c r="AL18" i="109"/>
  <c r="M18" i="109"/>
  <c r="L19" i="109"/>
  <c r="AM19" i="109"/>
  <c r="K19" i="109"/>
  <c r="AL19" i="109"/>
  <c r="M19" i="109"/>
  <c r="L20" i="109"/>
  <c r="AM20" i="109"/>
  <c r="K20" i="109"/>
  <c r="AL20" i="109"/>
  <c r="M20" i="109"/>
  <c r="L21" i="109"/>
  <c r="AM21" i="109"/>
  <c r="K21" i="109"/>
  <c r="AL21" i="109"/>
  <c r="M21" i="109"/>
  <c r="L22" i="109"/>
  <c r="AM22" i="109"/>
  <c r="K22" i="109"/>
  <c r="AL22" i="109"/>
  <c r="M22" i="109"/>
  <c r="L23" i="109"/>
  <c r="AM23" i="109"/>
  <c r="K23" i="109"/>
  <c r="AL23" i="109"/>
  <c r="M23" i="109"/>
  <c r="L24" i="109"/>
  <c r="AM24" i="109"/>
  <c r="K24" i="109"/>
  <c r="AL24" i="109"/>
  <c r="M24" i="109"/>
  <c r="L25" i="109"/>
  <c r="AM25" i="109"/>
  <c r="K25" i="109"/>
  <c r="AL25" i="109"/>
  <c r="M25" i="109"/>
  <c r="L26" i="109"/>
  <c r="AM26" i="109"/>
  <c r="K26" i="109"/>
  <c r="AL26" i="109"/>
  <c r="M26" i="109"/>
  <c r="L27" i="109"/>
  <c r="AM27" i="109"/>
  <c r="K27" i="109"/>
  <c r="AL27" i="109"/>
  <c r="M27" i="109"/>
  <c r="L28" i="109"/>
  <c r="AM28" i="109"/>
  <c r="K28" i="109"/>
  <c r="AL28" i="109"/>
  <c r="M28" i="109"/>
  <c r="L29" i="109"/>
  <c r="AM29" i="109"/>
  <c r="K29" i="109"/>
  <c r="AL29" i="109"/>
  <c r="M29" i="109"/>
  <c r="L30" i="109"/>
  <c r="AM30" i="109"/>
  <c r="K30" i="109"/>
  <c r="AL30" i="109"/>
  <c r="M30" i="109"/>
  <c r="L31" i="109"/>
  <c r="AM31" i="109"/>
  <c r="K31" i="109"/>
  <c r="AL31" i="109"/>
  <c r="M31" i="109"/>
  <c r="L32" i="109"/>
  <c r="AM32" i="109"/>
  <c r="K32" i="109"/>
  <c r="AL32" i="109"/>
  <c r="M32" i="109"/>
  <c r="L33" i="109"/>
  <c r="AM33" i="109"/>
  <c r="K33" i="109"/>
  <c r="AL33" i="109"/>
  <c r="M33" i="109"/>
  <c r="L34" i="109"/>
  <c r="AM34" i="109"/>
  <c r="K34" i="109"/>
  <c r="AL34" i="109"/>
  <c r="M34" i="109"/>
  <c r="L35" i="109"/>
  <c r="AM35" i="109"/>
  <c r="K35" i="109"/>
  <c r="AL35" i="109"/>
  <c r="M35" i="109"/>
  <c r="L36" i="109"/>
  <c r="AM36" i="109"/>
  <c r="K36" i="109"/>
  <c r="AL36" i="109"/>
  <c r="M36" i="109"/>
  <c r="L37" i="109"/>
  <c r="AM37" i="109"/>
  <c r="K37" i="109"/>
  <c r="AL37" i="109"/>
  <c r="M37" i="109"/>
  <c r="L38" i="109"/>
  <c r="AM38" i="109"/>
  <c r="K38" i="109"/>
  <c r="AL38" i="109"/>
  <c r="M38" i="109"/>
  <c r="L39" i="109"/>
  <c r="AM39" i="109"/>
  <c r="K39" i="109"/>
  <c r="AL39" i="109"/>
  <c r="M39" i="109"/>
  <c r="L40" i="109"/>
  <c r="AM40" i="109"/>
  <c r="K40" i="109"/>
  <c r="AL40" i="109"/>
  <c r="M40" i="109"/>
  <c r="L41" i="109"/>
  <c r="AM41" i="109"/>
  <c r="K41" i="109"/>
  <c r="AL41" i="109"/>
  <c r="M41" i="109"/>
  <c r="L42" i="109"/>
  <c r="AM42" i="109"/>
  <c r="K42" i="109"/>
  <c r="AL42" i="109"/>
  <c r="M42" i="109"/>
  <c r="L43" i="109"/>
  <c r="AM43" i="109"/>
  <c r="K43" i="109"/>
  <c r="AL43" i="109"/>
  <c r="M43" i="109"/>
  <c r="L44" i="109"/>
  <c r="AM44" i="109"/>
  <c r="K44" i="109"/>
  <c r="AL44" i="109"/>
  <c r="M44" i="109"/>
  <c r="L45" i="109"/>
  <c r="AM45" i="109"/>
  <c r="K45" i="109"/>
  <c r="AL45" i="109"/>
  <c r="M45" i="109"/>
  <c r="L46" i="109"/>
  <c r="AM46" i="109"/>
  <c r="K46" i="109"/>
  <c r="AL46" i="109"/>
  <c r="M46" i="109"/>
  <c r="L47" i="109"/>
  <c r="AM47" i="109"/>
  <c r="K47" i="109"/>
  <c r="AL47" i="109"/>
  <c r="M47" i="109"/>
  <c r="L48" i="109"/>
  <c r="AM48" i="109"/>
  <c r="K48" i="109"/>
  <c r="AL48" i="109"/>
  <c r="M48" i="109"/>
  <c r="L49" i="109"/>
  <c r="AM49" i="109"/>
  <c r="K49" i="109"/>
  <c r="AL49" i="109"/>
  <c r="M49" i="109"/>
  <c r="L50" i="109"/>
  <c r="AM50" i="109"/>
  <c r="K50" i="109"/>
  <c r="AL50" i="109"/>
  <c r="M50" i="109"/>
  <c r="L51" i="109"/>
  <c r="AM51" i="109"/>
  <c r="K51" i="109"/>
  <c r="AL51" i="109"/>
  <c r="M51" i="109"/>
  <c r="L52" i="109"/>
  <c r="AM52" i="109"/>
  <c r="K52" i="109"/>
  <c r="AL52" i="109"/>
  <c r="M52" i="109"/>
  <c r="L53" i="109"/>
  <c r="AM53" i="109"/>
  <c r="K53" i="109"/>
  <c r="AL53" i="109"/>
  <c r="M53" i="109"/>
  <c r="L54" i="109"/>
  <c r="AM54" i="109"/>
  <c r="K54" i="109"/>
  <c r="AL54" i="109"/>
  <c r="M54" i="109"/>
  <c r="L55" i="109"/>
  <c r="AM55" i="109"/>
  <c r="K55" i="109"/>
  <c r="AL55" i="109"/>
  <c r="M55" i="109"/>
  <c r="L56" i="109"/>
  <c r="AM56" i="109"/>
  <c r="K56" i="109"/>
  <c r="AL56" i="109"/>
  <c r="M56" i="109"/>
  <c r="L57" i="109"/>
  <c r="AM57" i="109"/>
  <c r="K57" i="109"/>
  <c r="AL57" i="109"/>
  <c r="M57" i="109"/>
  <c r="L58" i="109"/>
  <c r="AM58" i="109"/>
  <c r="K58" i="109"/>
  <c r="AL58" i="109"/>
  <c r="M58" i="109"/>
  <c r="L59" i="109"/>
  <c r="AM59" i="109"/>
  <c r="K59" i="109"/>
  <c r="AL59" i="109"/>
  <c r="M59" i="109"/>
  <c r="L60" i="109"/>
  <c r="AM60" i="109"/>
  <c r="K60" i="109"/>
  <c r="AL60" i="109"/>
  <c r="M60" i="109"/>
  <c r="L61" i="109"/>
  <c r="AM61" i="109"/>
  <c r="K61" i="109"/>
  <c r="AL61" i="109"/>
  <c r="M61" i="109"/>
  <c r="L62" i="109"/>
  <c r="AM62" i="109"/>
  <c r="K62" i="109"/>
  <c r="AL62" i="109"/>
  <c r="M62" i="109"/>
  <c r="L63" i="109"/>
  <c r="AM63" i="109"/>
  <c r="K63" i="109"/>
  <c r="AL63" i="109"/>
  <c r="M63" i="109"/>
  <c r="L64" i="109"/>
  <c r="AM64" i="109"/>
  <c r="K64" i="109"/>
  <c r="AL64" i="109"/>
  <c r="M64" i="109"/>
  <c r="L65" i="109"/>
  <c r="AM65" i="109"/>
  <c r="K65" i="109"/>
  <c r="AL65" i="109"/>
  <c r="M65" i="109"/>
  <c r="L66" i="109"/>
  <c r="AM66" i="109"/>
  <c r="K66" i="109"/>
  <c r="AL66" i="109"/>
  <c r="M66" i="109"/>
  <c r="L67" i="109"/>
  <c r="AM67" i="109"/>
  <c r="K67" i="109"/>
  <c r="AL67" i="109"/>
  <c r="M67" i="109"/>
  <c r="L68" i="109"/>
  <c r="AM68" i="109"/>
  <c r="K68" i="109"/>
  <c r="AL68" i="109"/>
  <c r="M68" i="109"/>
  <c r="L69" i="109"/>
  <c r="AM69" i="109"/>
  <c r="K69" i="109"/>
  <c r="AL69" i="109"/>
  <c r="M69" i="109"/>
  <c r="L70" i="109"/>
  <c r="AM70" i="109"/>
  <c r="K70" i="109"/>
  <c r="AL70" i="109"/>
  <c r="M70" i="109"/>
  <c r="L71" i="109"/>
  <c r="AM71" i="109"/>
  <c r="K71" i="109"/>
  <c r="AL71" i="109"/>
  <c r="M71" i="109"/>
  <c r="L72" i="109"/>
  <c r="AM72" i="109"/>
  <c r="K72" i="109"/>
  <c r="AL72" i="109"/>
  <c r="M72" i="109"/>
  <c r="L73" i="109"/>
  <c r="AM73" i="109"/>
  <c r="K73" i="109"/>
  <c r="AL73" i="109"/>
  <c r="M73" i="109"/>
  <c r="L74" i="109"/>
  <c r="AM74" i="109"/>
  <c r="K74" i="109"/>
  <c r="AL74" i="109"/>
  <c r="M74" i="109"/>
  <c r="L75" i="109"/>
  <c r="AM75" i="109"/>
  <c r="K75" i="109"/>
  <c r="AL75" i="109"/>
  <c r="M75" i="109"/>
  <c r="L76" i="109"/>
  <c r="AM76" i="109"/>
  <c r="K76" i="109"/>
  <c r="AL76" i="109"/>
  <c r="M76" i="109"/>
  <c r="L77" i="109"/>
  <c r="AM77" i="109"/>
  <c r="K77" i="109"/>
  <c r="AL77" i="109"/>
  <c r="M77" i="109"/>
  <c r="L78" i="109"/>
  <c r="AM78" i="109"/>
  <c r="K78" i="109"/>
  <c r="AL78" i="109"/>
  <c r="M78" i="109"/>
  <c r="L79" i="109"/>
  <c r="AM79" i="109"/>
  <c r="K79" i="109"/>
  <c r="AL79" i="109"/>
  <c r="M79" i="109"/>
  <c r="L80" i="109"/>
  <c r="AM80" i="109"/>
  <c r="K80" i="109"/>
  <c r="AL80" i="109"/>
  <c r="M80" i="109"/>
  <c r="L81" i="109"/>
  <c r="AM81" i="109"/>
  <c r="K81" i="109"/>
  <c r="AL81" i="109"/>
  <c r="M81" i="109"/>
  <c r="L82" i="109"/>
  <c r="AM82" i="109"/>
  <c r="K82" i="109"/>
  <c r="AL82" i="109"/>
  <c r="M82" i="109"/>
  <c r="L83" i="109"/>
  <c r="AM83" i="109"/>
  <c r="K83" i="109"/>
  <c r="AL83" i="109"/>
  <c r="M83" i="109"/>
  <c r="L84" i="109"/>
  <c r="AM84" i="109"/>
  <c r="K84" i="109"/>
  <c r="AL84" i="109"/>
  <c r="M84" i="109"/>
  <c r="L85" i="109"/>
  <c r="AM85" i="109"/>
  <c r="K85" i="109"/>
  <c r="AL85" i="109"/>
  <c r="M85" i="109"/>
  <c r="L86" i="109"/>
  <c r="AM86" i="109"/>
  <c r="K86" i="109"/>
  <c r="AL86" i="109"/>
  <c r="M86" i="109"/>
  <c r="L87" i="109"/>
  <c r="AM87" i="109"/>
  <c r="K87" i="109"/>
  <c r="AL87" i="109"/>
  <c r="M87" i="109"/>
  <c r="L88" i="109"/>
  <c r="AM88" i="109"/>
  <c r="K88" i="109"/>
  <c r="AL88" i="109"/>
  <c r="M88" i="109"/>
  <c r="L89" i="109"/>
  <c r="AM89" i="109"/>
  <c r="K89" i="109"/>
  <c r="AL89" i="109"/>
  <c r="M89" i="109"/>
  <c r="L90" i="109"/>
  <c r="AM90" i="109"/>
  <c r="K90" i="109"/>
  <c r="AL90" i="109"/>
  <c r="M90" i="109"/>
  <c r="L91" i="109"/>
  <c r="AM91" i="109"/>
  <c r="K91" i="109"/>
  <c r="AL91" i="109"/>
  <c r="M91" i="109"/>
  <c r="L92" i="109"/>
  <c r="AM92" i="109"/>
  <c r="K92" i="109"/>
  <c r="AL92" i="109"/>
  <c r="M92" i="109"/>
  <c r="L93" i="109"/>
  <c r="AM93" i="109"/>
  <c r="K93" i="109"/>
  <c r="AL93" i="109"/>
  <c r="M93" i="109"/>
  <c r="L94" i="109"/>
  <c r="AM94" i="109"/>
  <c r="K94" i="109"/>
  <c r="AL94" i="109"/>
  <c r="M94" i="109"/>
  <c r="L95" i="109"/>
  <c r="AM95" i="109"/>
  <c r="K95" i="109"/>
  <c r="AL95" i="109"/>
  <c r="M95" i="109"/>
  <c r="L96" i="109"/>
  <c r="AM96" i="109"/>
  <c r="K96" i="109"/>
  <c r="AL96" i="109"/>
  <c r="M96" i="109"/>
  <c r="L97" i="109"/>
  <c r="AM97" i="109"/>
  <c r="K97" i="109"/>
  <c r="AL97" i="109"/>
  <c r="M97" i="109"/>
  <c r="L98" i="109"/>
  <c r="AM98" i="109"/>
  <c r="K98" i="109"/>
  <c r="AL98" i="109"/>
  <c r="M98" i="109"/>
  <c r="L99" i="109"/>
  <c r="AM99" i="109"/>
  <c r="K99" i="109"/>
  <c r="AL99" i="109"/>
  <c r="M99" i="109"/>
  <c r="L100" i="109"/>
  <c r="AM100" i="109"/>
  <c r="K100" i="109"/>
  <c r="AL100" i="109"/>
  <c r="M100" i="109"/>
  <c r="L101" i="109"/>
  <c r="AM101" i="109"/>
  <c r="K101" i="109"/>
  <c r="AL101" i="109"/>
  <c r="M101" i="109"/>
  <c r="L102" i="109"/>
  <c r="AM102" i="109"/>
  <c r="K102" i="109"/>
  <c r="AL102" i="109"/>
  <c r="M102" i="109"/>
  <c r="L103" i="109"/>
  <c r="AM103" i="109"/>
  <c r="K103" i="109"/>
  <c r="AL103" i="109"/>
  <c r="M103" i="109"/>
  <c r="L104" i="109"/>
  <c r="AM104" i="109"/>
  <c r="K104" i="109"/>
  <c r="AL104" i="109"/>
  <c r="M104" i="109"/>
  <c r="L105" i="109"/>
  <c r="AM105" i="109"/>
  <c r="K105" i="109"/>
  <c r="AL105" i="109"/>
  <c r="M105" i="109"/>
  <c r="L106" i="109"/>
  <c r="AM106" i="109"/>
  <c r="K106" i="109"/>
  <c r="AL106" i="109"/>
  <c r="M106" i="109"/>
  <c r="L107" i="109"/>
  <c r="AM107" i="109"/>
  <c r="K107" i="109"/>
  <c r="AL107" i="109"/>
  <c r="M107" i="109"/>
  <c r="L108" i="109"/>
  <c r="AM108" i="109"/>
  <c r="K108" i="109"/>
  <c r="AL108" i="109"/>
  <c r="M108" i="109"/>
  <c r="L109" i="109"/>
  <c r="AM109" i="109"/>
  <c r="K109" i="109"/>
  <c r="AL109" i="109"/>
  <c r="M109" i="109"/>
  <c r="L110" i="109"/>
  <c r="AM110" i="109"/>
  <c r="K110" i="109"/>
  <c r="AL110" i="109"/>
  <c r="M110" i="109"/>
  <c r="L111" i="109"/>
  <c r="AM111" i="109"/>
  <c r="K111" i="109"/>
  <c r="AL111" i="109"/>
  <c r="M111" i="109"/>
  <c r="L112" i="109"/>
  <c r="AM112" i="109"/>
  <c r="K112" i="109"/>
  <c r="AL112" i="109"/>
  <c r="M112" i="109"/>
  <c r="L113" i="109"/>
  <c r="AM113" i="109"/>
  <c r="K113" i="109"/>
  <c r="AL113" i="109"/>
  <c r="M113" i="109"/>
  <c r="L114" i="109"/>
  <c r="AM114" i="109"/>
  <c r="K114" i="109"/>
  <c r="AL114" i="109"/>
  <c r="M114" i="109"/>
  <c r="L115" i="109"/>
  <c r="AM115" i="109"/>
  <c r="K115" i="109"/>
  <c r="AL115" i="109"/>
  <c r="M115" i="109"/>
  <c r="L116" i="109"/>
  <c r="AM116" i="109"/>
  <c r="K116" i="109"/>
  <c r="AL116" i="109"/>
  <c r="M116" i="109"/>
  <c r="L117" i="109"/>
  <c r="AM117" i="109"/>
  <c r="K117" i="109"/>
  <c r="AL117" i="109"/>
  <c r="M117" i="109"/>
  <c r="L118" i="109"/>
  <c r="AM118" i="109"/>
  <c r="K118" i="109"/>
  <c r="AL118" i="109"/>
  <c r="M118" i="109"/>
  <c r="L119" i="109"/>
  <c r="AM119" i="109"/>
  <c r="K119" i="109"/>
  <c r="AL119" i="109"/>
  <c r="M119" i="109"/>
  <c r="L120" i="109"/>
  <c r="AM120" i="109"/>
  <c r="K120" i="109"/>
  <c r="AL120" i="109"/>
  <c r="M120" i="109"/>
  <c r="L121" i="109"/>
  <c r="AM121" i="109"/>
  <c r="K121" i="109"/>
  <c r="AL121" i="109"/>
  <c r="M121" i="109"/>
  <c r="L122" i="109"/>
  <c r="AM122" i="109"/>
  <c r="K122" i="109"/>
  <c r="AL122" i="109"/>
  <c r="M122" i="109"/>
  <c r="L123" i="109"/>
  <c r="AM123" i="109"/>
  <c r="K123" i="109"/>
  <c r="AL123" i="109"/>
  <c r="M123" i="109"/>
  <c r="L124" i="109"/>
  <c r="AM124" i="109"/>
  <c r="K124" i="109"/>
  <c r="AL124" i="109"/>
  <c r="M124" i="109"/>
  <c r="L125" i="109"/>
  <c r="AM125" i="109"/>
  <c r="K125" i="109"/>
  <c r="AL125" i="109"/>
  <c r="M125" i="109"/>
  <c r="L126" i="109"/>
  <c r="AM126" i="109"/>
  <c r="K126" i="109"/>
  <c r="AL126" i="109"/>
  <c r="M126" i="109"/>
  <c r="L127" i="109"/>
  <c r="AM127" i="109"/>
  <c r="K127" i="109"/>
  <c r="AL127" i="109"/>
  <c r="M127" i="109"/>
  <c r="L128" i="109"/>
  <c r="AM128" i="109"/>
  <c r="K128" i="109"/>
  <c r="AL128" i="109"/>
  <c r="M128" i="109"/>
  <c r="L129" i="109"/>
  <c r="AM129" i="109"/>
  <c r="K129" i="109"/>
  <c r="AL129" i="109"/>
  <c r="M129" i="109"/>
  <c r="L130" i="109"/>
  <c r="AM130" i="109"/>
  <c r="K130" i="109"/>
  <c r="AL130" i="109"/>
  <c r="M130" i="109"/>
  <c r="L131" i="109"/>
  <c r="AM131" i="109"/>
  <c r="K131" i="109"/>
  <c r="AL131" i="109"/>
  <c r="M131" i="109"/>
  <c r="L132" i="109"/>
  <c r="AM132" i="109"/>
  <c r="K132" i="109"/>
  <c r="AL132" i="109"/>
  <c r="M132" i="109"/>
  <c r="L133" i="109"/>
  <c r="AM133" i="109"/>
  <c r="K133" i="109"/>
  <c r="AL133" i="109"/>
  <c r="M133" i="109"/>
  <c r="L134" i="109"/>
  <c r="AM134" i="109"/>
  <c r="K134" i="109"/>
  <c r="AL134" i="109"/>
  <c r="M134" i="109"/>
  <c r="L135" i="109"/>
  <c r="AM135" i="109"/>
  <c r="K135" i="109"/>
  <c r="AL135" i="109"/>
  <c r="M135" i="109"/>
  <c r="L136" i="109"/>
  <c r="AM136" i="109"/>
  <c r="K136" i="109"/>
  <c r="AL136" i="109"/>
  <c r="M136" i="109"/>
  <c r="L137" i="109"/>
  <c r="AM137" i="109"/>
  <c r="K137" i="109"/>
  <c r="AL137" i="109"/>
  <c r="M137" i="109"/>
  <c r="L138" i="109"/>
  <c r="AM138" i="109"/>
  <c r="K138" i="109"/>
  <c r="AL138" i="109"/>
  <c r="M138" i="109"/>
  <c r="L139" i="109"/>
  <c r="AM139" i="109"/>
  <c r="K139" i="109"/>
  <c r="AL139" i="109"/>
  <c r="M139" i="109"/>
  <c r="L140" i="109"/>
  <c r="AM140" i="109"/>
  <c r="K140" i="109"/>
  <c r="AL140" i="109"/>
  <c r="M140" i="109"/>
  <c r="L141" i="109"/>
  <c r="AM141" i="109"/>
  <c r="K141" i="109"/>
  <c r="AL141" i="109"/>
  <c r="M141" i="109"/>
  <c r="L142" i="109"/>
  <c r="AM142" i="109"/>
  <c r="K142" i="109"/>
  <c r="AL142" i="109"/>
  <c r="M142" i="109"/>
  <c r="L143" i="109"/>
  <c r="AM143" i="109"/>
  <c r="K143" i="109"/>
  <c r="AL143" i="109"/>
  <c r="M143" i="109"/>
  <c r="L144" i="109"/>
  <c r="AM144" i="109"/>
  <c r="K144" i="109"/>
  <c r="AL144" i="109"/>
  <c r="M144" i="109"/>
  <c r="L145" i="109"/>
  <c r="AM145" i="109"/>
  <c r="K145" i="109"/>
  <c r="AL145" i="109"/>
  <c r="M145" i="109"/>
  <c r="L146" i="109"/>
  <c r="AM146" i="109"/>
  <c r="K146" i="109"/>
  <c r="AL146" i="109"/>
  <c r="M146" i="109"/>
  <c r="L147" i="109"/>
  <c r="AM147" i="109"/>
  <c r="K147" i="109"/>
  <c r="AL147" i="109"/>
  <c r="M147" i="109"/>
  <c r="L148" i="109"/>
  <c r="AM148" i="109"/>
  <c r="K148" i="109"/>
  <c r="AL148" i="109"/>
  <c r="M148" i="109"/>
  <c r="L149" i="109"/>
  <c r="AM149" i="109"/>
  <c r="K149" i="109"/>
  <c r="AL149" i="109"/>
  <c r="M149" i="109"/>
  <c r="L150" i="109"/>
  <c r="AM150" i="109"/>
  <c r="K150" i="109"/>
  <c r="AL150" i="109"/>
  <c r="M150" i="109"/>
  <c r="L151" i="109"/>
  <c r="AM151" i="109"/>
  <c r="K151" i="109"/>
  <c r="AL151" i="109"/>
  <c r="M151" i="109"/>
  <c r="L152" i="109"/>
  <c r="AM152" i="109"/>
  <c r="K152" i="109"/>
  <c r="AL152" i="109"/>
  <c r="M152" i="109"/>
  <c r="L153" i="109"/>
  <c r="AM153" i="109"/>
  <c r="K153" i="109"/>
  <c r="AL153" i="109"/>
  <c r="M153" i="109"/>
  <c r="L154" i="109"/>
  <c r="AM154" i="109"/>
  <c r="K154" i="109"/>
  <c r="AL154" i="109"/>
  <c r="M154" i="109"/>
  <c r="L155" i="109"/>
  <c r="AM155" i="109"/>
  <c r="K155" i="109"/>
  <c r="AL155" i="109"/>
  <c r="M155" i="109"/>
  <c r="L156" i="109"/>
  <c r="AM156" i="109"/>
  <c r="K156" i="109"/>
  <c r="AL156" i="109"/>
  <c r="M156" i="109"/>
  <c r="L157" i="109"/>
  <c r="AM157" i="109"/>
  <c r="K157" i="109"/>
  <c r="AL157" i="109"/>
  <c r="M157" i="109"/>
  <c r="L158" i="109"/>
  <c r="AM158" i="109"/>
  <c r="K158" i="109"/>
  <c r="AL158" i="109"/>
  <c r="M158" i="109"/>
  <c r="L159" i="109"/>
  <c r="AM159" i="109"/>
  <c r="K159" i="109"/>
  <c r="AL159" i="109"/>
  <c r="M159" i="109"/>
  <c r="L160" i="109"/>
  <c r="AM160" i="109"/>
  <c r="K160" i="109"/>
  <c r="AL160" i="109"/>
  <c r="M160" i="109"/>
  <c r="L161" i="109"/>
  <c r="AM161" i="109"/>
  <c r="K161" i="109"/>
  <c r="AL161" i="109"/>
  <c r="M161" i="109"/>
  <c r="L162" i="109"/>
  <c r="AM162" i="109"/>
  <c r="K162" i="109"/>
  <c r="AL162" i="109"/>
  <c r="M162" i="109"/>
  <c r="L163" i="109"/>
  <c r="AM163" i="109"/>
  <c r="K163" i="109"/>
  <c r="AL163" i="109"/>
  <c r="M163" i="109"/>
  <c r="L164" i="109"/>
  <c r="AM164" i="109"/>
  <c r="K164" i="109"/>
  <c r="AL164" i="109"/>
  <c r="M164" i="109"/>
  <c r="L165" i="109"/>
  <c r="AM165" i="109"/>
  <c r="K165" i="109"/>
  <c r="AL165" i="109"/>
  <c r="M165" i="109"/>
  <c r="L166" i="109"/>
  <c r="AM166" i="109"/>
  <c r="K166" i="109"/>
  <c r="AL166" i="109"/>
  <c r="M166" i="109"/>
  <c r="L167" i="109"/>
  <c r="AM167" i="109"/>
  <c r="K167" i="109"/>
  <c r="AL167" i="109"/>
  <c r="M167" i="109"/>
  <c r="L168" i="109"/>
  <c r="AM168" i="109"/>
  <c r="K168" i="109"/>
  <c r="AL168" i="109"/>
  <c r="M168" i="109"/>
  <c r="L169" i="109"/>
  <c r="AM169" i="109"/>
  <c r="K169" i="109"/>
  <c r="AL169" i="109"/>
  <c r="M169" i="109"/>
  <c r="L170" i="109"/>
  <c r="AM170" i="109"/>
  <c r="K170" i="109"/>
  <c r="AL170" i="109"/>
  <c r="M170" i="109"/>
  <c r="L171" i="109"/>
  <c r="AM171" i="109"/>
  <c r="K171" i="109"/>
  <c r="AL171" i="109"/>
  <c r="M171" i="109"/>
  <c r="L172" i="109"/>
  <c r="AM172" i="109"/>
  <c r="K172" i="109"/>
  <c r="AL172" i="109"/>
  <c r="M172" i="109"/>
  <c r="L173" i="109"/>
  <c r="AM173" i="109"/>
  <c r="K173" i="109"/>
  <c r="AL173" i="109"/>
  <c r="M173" i="109"/>
  <c r="L174" i="109"/>
  <c r="AM174" i="109"/>
  <c r="K174" i="109"/>
  <c r="AL174" i="109"/>
  <c r="M174" i="109"/>
  <c r="L175" i="109"/>
  <c r="AM175" i="109"/>
  <c r="K175" i="109"/>
  <c r="AL175" i="109"/>
  <c r="M175" i="109"/>
  <c r="L176" i="109"/>
  <c r="AM176" i="109"/>
  <c r="K176" i="109"/>
  <c r="AL176" i="109"/>
  <c r="M176" i="109"/>
  <c r="L177" i="109"/>
  <c r="AM177" i="109"/>
  <c r="K177" i="109"/>
  <c r="AL177" i="109"/>
  <c r="M177" i="109"/>
  <c r="L178" i="109"/>
  <c r="AM178" i="109"/>
  <c r="K178" i="109"/>
  <c r="AL178" i="109"/>
  <c r="M178" i="109"/>
  <c r="L179" i="109"/>
  <c r="AM179" i="109"/>
  <c r="K179" i="109"/>
  <c r="AL179" i="109"/>
  <c r="M179" i="109"/>
  <c r="L180" i="109"/>
  <c r="AM180" i="109"/>
  <c r="K180" i="109"/>
  <c r="AL180" i="109"/>
  <c r="M180" i="109"/>
  <c r="L181" i="109"/>
  <c r="AM181" i="109"/>
  <c r="K181" i="109"/>
  <c r="AL181" i="109"/>
  <c r="M181" i="109"/>
  <c r="L182" i="109"/>
  <c r="AM182" i="109"/>
  <c r="K182" i="109"/>
  <c r="AL182" i="109"/>
  <c r="M182" i="109"/>
  <c r="L183" i="109"/>
  <c r="AM183" i="109"/>
  <c r="K183" i="109"/>
  <c r="AL183" i="109"/>
  <c r="M183" i="109"/>
  <c r="L184" i="109"/>
  <c r="AM184" i="109"/>
  <c r="K184" i="109"/>
  <c r="AL184" i="109"/>
  <c r="M184" i="109"/>
  <c r="L185" i="109"/>
  <c r="AM185" i="109"/>
  <c r="K185" i="109"/>
  <c r="AL185" i="109"/>
  <c r="M185" i="109"/>
  <c r="L186" i="109"/>
  <c r="AM186" i="109"/>
  <c r="K186" i="109"/>
  <c r="AL186" i="109"/>
  <c r="M186" i="109"/>
  <c r="L187" i="109"/>
  <c r="AM187" i="109"/>
  <c r="K187" i="109"/>
  <c r="AL187" i="109"/>
  <c r="M187" i="109"/>
  <c r="L188" i="109"/>
  <c r="AM188" i="109"/>
  <c r="K188" i="109"/>
  <c r="AL188" i="109"/>
  <c r="M188" i="109"/>
  <c r="L189" i="109"/>
  <c r="AM189" i="109"/>
  <c r="K189" i="109"/>
  <c r="AL189" i="109"/>
  <c r="M189" i="109"/>
  <c r="L190" i="109"/>
  <c r="AM190" i="109"/>
  <c r="K190" i="109"/>
  <c r="AL190" i="109"/>
  <c r="M190" i="109"/>
  <c r="L191" i="109"/>
  <c r="AM191" i="109"/>
  <c r="K191" i="109"/>
  <c r="AL191" i="109"/>
  <c r="M191" i="109"/>
  <c r="L192" i="109"/>
  <c r="AM192" i="109"/>
  <c r="K192" i="109"/>
  <c r="AL192" i="109"/>
  <c r="M192" i="109"/>
  <c r="L193" i="109"/>
  <c r="AM193" i="109"/>
  <c r="K193" i="109"/>
  <c r="AL193" i="109"/>
  <c r="M193" i="109"/>
  <c r="L194" i="109"/>
  <c r="AM194" i="109"/>
  <c r="K194" i="109"/>
  <c r="AL194" i="109"/>
  <c r="M194" i="109"/>
  <c r="L195" i="109"/>
  <c r="AM195" i="109"/>
  <c r="K195" i="109"/>
  <c r="AL195" i="109"/>
  <c r="M195" i="109"/>
  <c r="L196" i="109"/>
  <c r="AM196" i="109"/>
  <c r="K196" i="109"/>
  <c r="AL196" i="109"/>
  <c r="M196" i="109"/>
  <c r="L197" i="109"/>
  <c r="AM197" i="109"/>
  <c r="K197" i="109"/>
  <c r="AL197" i="109"/>
  <c r="M197" i="109"/>
  <c r="L198" i="109"/>
  <c r="AM198" i="109"/>
  <c r="K198" i="109"/>
  <c r="AL198" i="109"/>
  <c r="M198" i="109"/>
  <c r="L199" i="109"/>
  <c r="AM199" i="109"/>
  <c r="K199" i="109"/>
  <c r="AL199" i="109"/>
  <c r="M199" i="109"/>
  <c r="L200" i="109"/>
  <c r="AM200" i="109"/>
  <c r="K200" i="109"/>
  <c r="AL200" i="109"/>
  <c r="M200" i="109"/>
  <c r="L201" i="109"/>
  <c r="AM201" i="109"/>
  <c r="K201" i="109"/>
  <c r="AL201" i="109"/>
  <c r="M201" i="109"/>
  <c r="L202" i="109"/>
  <c r="AM202" i="109"/>
  <c r="K202" i="109"/>
  <c r="AL202" i="109"/>
  <c r="M202" i="109"/>
  <c r="L203" i="109"/>
  <c r="AM203" i="109"/>
  <c r="K203" i="109"/>
  <c r="AL203" i="109"/>
  <c r="M203" i="109"/>
  <c r="L204" i="109"/>
  <c r="AM204" i="109"/>
  <c r="K204" i="109"/>
  <c r="AL204" i="109"/>
  <c r="M204" i="109"/>
  <c r="L205" i="109"/>
  <c r="AM205" i="109"/>
  <c r="K205" i="109"/>
  <c r="AL205" i="109"/>
  <c r="M205" i="109"/>
  <c r="L206" i="109"/>
  <c r="AM206" i="109"/>
  <c r="K206" i="109"/>
  <c r="AL206" i="109"/>
  <c r="M206" i="109"/>
  <c r="L207" i="109"/>
  <c r="AM207" i="109"/>
  <c r="K207" i="109"/>
  <c r="AL207" i="109"/>
  <c r="M207" i="109"/>
  <c r="L208" i="109"/>
  <c r="AM208" i="109"/>
  <c r="K208" i="109"/>
  <c r="AL208" i="109"/>
  <c r="M208" i="109"/>
  <c r="L209" i="109"/>
  <c r="AM209" i="109"/>
  <c r="K209" i="109"/>
  <c r="AL209" i="109"/>
  <c r="M209" i="109"/>
  <c r="L210" i="109"/>
  <c r="AM210" i="109"/>
  <c r="K210" i="109"/>
  <c r="AL210" i="109"/>
  <c r="M210" i="109"/>
  <c r="L211" i="109"/>
  <c r="AM211" i="109"/>
  <c r="K211" i="109"/>
  <c r="AL211" i="109"/>
  <c r="M211" i="109"/>
  <c r="L212" i="109"/>
  <c r="AM212" i="109"/>
  <c r="K212" i="109"/>
  <c r="AL212" i="109"/>
  <c r="M212" i="109"/>
  <c r="L213" i="109"/>
  <c r="AM213" i="109"/>
  <c r="K213" i="109"/>
  <c r="AL213" i="109"/>
  <c r="M213" i="109"/>
  <c r="L214" i="109"/>
  <c r="AM214" i="109"/>
  <c r="K214" i="109"/>
  <c r="AL214" i="109"/>
  <c r="M214" i="109"/>
  <c r="L215" i="109"/>
  <c r="AM215" i="109"/>
  <c r="K215" i="109"/>
  <c r="AL215" i="109"/>
  <c r="M215" i="109"/>
  <c r="C11" i="109"/>
  <c r="C4" i="109"/>
  <c r="C12" i="109"/>
  <c r="W35" i="54"/>
  <c r="E3" i="110"/>
  <c r="L16" i="110"/>
  <c r="AM16" i="110"/>
  <c r="K16" i="110"/>
  <c r="AL16" i="110"/>
  <c r="M16" i="110"/>
  <c r="L17" i="110"/>
  <c r="AM17" i="110"/>
  <c r="K17" i="110"/>
  <c r="AL17" i="110"/>
  <c r="M17" i="110"/>
  <c r="L18" i="110"/>
  <c r="AM18" i="110"/>
  <c r="K18" i="110"/>
  <c r="AL18" i="110"/>
  <c r="M18" i="110"/>
  <c r="L19" i="110"/>
  <c r="AM19" i="110"/>
  <c r="K19" i="110"/>
  <c r="AL19" i="110"/>
  <c r="M19" i="110"/>
  <c r="L20" i="110"/>
  <c r="AM20" i="110"/>
  <c r="K20" i="110"/>
  <c r="AL20" i="110"/>
  <c r="M20" i="110"/>
  <c r="L21" i="110"/>
  <c r="AM21" i="110"/>
  <c r="K21" i="110"/>
  <c r="AL21" i="110"/>
  <c r="M21" i="110"/>
  <c r="L22" i="110"/>
  <c r="AM22" i="110"/>
  <c r="K22" i="110"/>
  <c r="AL22" i="110"/>
  <c r="M22" i="110"/>
  <c r="L23" i="110"/>
  <c r="AM23" i="110"/>
  <c r="K23" i="110"/>
  <c r="AL23" i="110"/>
  <c r="M23" i="110"/>
  <c r="L24" i="110"/>
  <c r="AM24" i="110"/>
  <c r="K24" i="110"/>
  <c r="AL24" i="110"/>
  <c r="M24" i="110"/>
  <c r="L25" i="110"/>
  <c r="AM25" i="110"/>
  <c r="K25" i="110"/>
  <c r="AL25" i="110"/>
  <c r="M25" i="110"/>
  <c r="L26" i="110"/>
  <c r="AM26" i="110"/>
  <c r="K26" i="110"/>
  <c r="AL26" i="110"/>
  <c r="M26" i="110"/>
  <c r="L27" i="110"/>
  <c r="AM27" i="110"/>
  <c r="K27" i="110"/>
  <c r="AL27" i="110"/>
  <c r="M27" i="110"/>
  <c r="L28" i="110"/>
  <c r="AM28" i="110"/>
  <c r="K28" i="110"/>
  <c r="AL28" i="110"/>
  <c r="M28" i="110"/>
  <c r="L29" i="110"/>
  <c r="AM29" i="110"/>
  <c r="K29" i="110"/>
  <c r="AL29" i="110"/>
  <c r="M29" i="110"/>
  <c r="L30" i="110"/>
  <c r="AM30" i="110"/>
  <c r="K30" i="110"/>
  <c r="AL30" i="110"/>
  <c r="M30" i="110"/>
  <c r="L31" i="110"/>
  <c r="AM31" i="110"/>
  <c r="K31" i="110"/>
  <c r="AL31" i="110"/>
  <c r="M31" i="110"/>
  <c r="L32" i="110"/>
  <c r="AM32" i="110"/>
  <c r="K32" i="110"/>
  <c r="AL32" i="110"/>
  <c r="M32" i="110"/>
  <c r="L33" i="110"/>
  <c r="AM33" i="110"/>
  <c r="K33" i="110"/>
  <c r="AL33" i="110"/>
  <c r="M33" i="110"/>
  <c r="L34" i="110"/>
  <c r="AM34" i="110"/>
  <c r="K34" i="110"/>
  <c r="AL34" i="110"/>
  <c r="M34" i="110"/>
  <c r="L35" i="110"/>
  <c r="AM35" i="110"/>
  <c r="K35" i="110"/>
  <c r="AL35" i="110"/>
  <c r="M35" i="110"/>
  <c r="L36" i="110"/>
  <c r="AM36" i="110"/>
  <c r="K36" i="110"/>
  <c r="AL36" i="110"/>
  <c r="M36" i="110"/>
  <c r="L37" i="110"/>
  <c r="AM37" i="110"/>
  <c r="K37" i="110"/>
  <c r="AL37" i="110"/>
  <c r="M37" i="110"/>
  <c r="L38" i="110"/>
  <c r="AM38" i="110"/>
  <c r="K38" i="110"/>
  <c r="AL38" i="110"/>
  <c r="M38" i="110"/>
  <c r="L39" i="110"/>
  <c r="AM39" i="110"/>
  <c r="K39" i="110"/>
  <c r="AL39" i="110"/>
  <c r="M39" i="110"/>
  <c r="L40" i="110"/>
  <c r="AM40" i="110"/>
  <c r="K40" i="110"/>
  <c r="AL40" i="110"/>
  <c r="M40" i="110"/>
  <c r="L41" i="110"/>
  <c r="AM41" i="110"/>
  <c r="K41" i="110"/>
  <c r="AL41" i="110"/>
  <c r="M41" i="110"/>
  <c r="L42" i="110"/>
  <c r="AM42" i="110"/>
  <c r="K42" i="110"/>
  <c r="AL42" i="110"/>
  <c r="M42" i="110"/>
  <c r="L43" i="110"/>
  <c r="AM43" i="110"/>
  <c r="K43" i="110"/>
  <c r="AL43" i="110"/>
  <c r="M43" i="110"/>
  <c r="L44" i="110"/>
  <c r="AM44" i="110"/>
  <c r="K44" i="110"/>
  <c r="AL44" i="110"/>
  <c r="M44" i="110"/>
  <c r="L45" i="110"/>
  <c r="AM45" i="110"/>
  <c r="K45" i="110"/>
  <c r="AL45" i="110"/>
  <c r="M45" i="110"/>
  <c r="L46" i="110"/>
  <c r="AM46" i="110"/>
  <c r="K46" i="110"/>
  <c r="AL46" i="110"/>
  <c r="M46" i="110"/>
  <c r="L47" i="110"/>
  <c r="AM47" i="110"/>
  <c r="K47" i="110"/>
  <c r="AL47" i="110"/>
  <c r="M47" i="110"/>
  <c r="L48" i="110"/>
  <c r="AM48" i="110"/>
  <c r="K48" i="110"/>
  <c r="AL48" i="110"/>
  <c r="M48" i="110"/>
  <c r="L49" i="110"/>
  <c r="AM49" i="110"/>
  <c r="K49" i="110"/>
  <c r="AL49" i="110"/>
  <c r="M49" i="110"/>
  <c r="L50" i="110"/>
  <c r="AM50" i="110"/>
  <c r="K50" i="110"/>
  <c r="AL50" i="110"/>
  <c r="M50" i="110"/>
  <c r="L51" i="110"/>
  <c r="AM51" i="110"/>
  <c r="K51" i="110"/>
  <c r="AL51" i="110"/>
  <c r="M51" i="110"/>
  <c r="L52" i="110"/>
  <c r="AM52" i="110"/>
  <c r="K52" i="110"/>
  <c r="AL52" i="110"/>
  <c r="M52" i="110"/>
  <c r="L53" i="110"/>
  <c r="AM53" i="110"/>
  <c r="K53" i="110"/>
  <c r="AL53" i="110"/>
  <c r="M53" i="110"/>
  <c r="L54" i="110"/>
  <c r="AM54" i="110"/>
  <c r="K54" i="110"/>
  <c r="AL54" i="110"/>
  <c r="M54" i="110"/>
  <c r="L55" i="110"/>
  <c r="AM55" i="110"/>
  <c r="K55" i="110"/>
  <c r="AL55" i="110"/>
  <c r="M55" i="110"/>
  <c r="L56" i="110"/>
  <c r="AM56" i="110"/>
  <c r="K56" i="110"/>
  <c r="AL56" i="110"/>
  <c r="M56" i="110"/>
  <c r="L57" i="110"/>
  <c r="AM57" i="110"/>
  <c r="K57" i="110"/>
  <c r="AL57" i="110"/>
  <c r="M57" i="110"/>
  <c r="L58" i="110"/>
  <c r="AM58" i="110"/>
  <c r="K58" i="110"/>
  <c r="AL58" i="110"/>
  <c r="M58" i="110"/>
  <c r="L59" i="110"/>
  <c r="AM59" i="110"/>
  <c r="K59" i="110"/>
  <c r="AL59" i="110"/>
  <c r="M59" i="110"/>
  <c r="L60" i="110"/>
  <c r="AM60" i="110"/>
  <c r="K60" i="110"/>
  <c r="AL60" i="110"/>
  <c r="M60" i="110"/>
  <c r="L61" i="110"/>
  <c r="AM61" i="110"/>
  <c r="K61" i="110"/>
  <c r="AL61" i="110"/>
  <c r="M61" i="110"/>
  <c r="L62" i="110"/>
  <c r="AM62" i="110"/>
  <c r="K62" i="110"/>
  <c r="AL62" i="110"/>
  <c r="M62" i="110"/>
  <c r="L63" i="110"/>
  <c r="AM63" i="110"/>
  <c r="K63" i="110"/>
  <c r="AL63" i="110"/>
  <c r="M63" i="110"/>
  <c r="L64" i="110"/>
  <c r="AM64" i="110"/>
  <c r="K64" i="110"/>
  <c r="AL64" i="110"/>
  <c r="M64" i="110"/>
  <c r="L65" i="110"/>
  <c r="AM65" i="110"/>
  <c r="K65" i="110"/>
  <c r="AL65" i="110"/>
  <c r="M65" i="110"/>
  <c r="L66" i="110"/>
  <c r="AM66" i="110"/>
  <c r="K66" i="110"/>
  <c r="AL66" i="110"/>
  <c r="M66" i="110"/>
  <c r="L67" i="110"/>
  <c r="AM67" i="110"/>
  <c r="K67" i="110"/>
  <c r="AL67" i="110"/>
  <c r="M67" i="110"/>
  <c r="L68" i="110"/>
  <c r="AM68" i="110"/>
  <c r="K68" i="110"/>
  <c r="AL68" i="110"/>
  <c r="M68" i="110"/>
  <c r="L69" i="110"/>
  <c r="AM69" i="110"/>
  <c r="K69" i="110"/>
  <c r="AL69" i="110"/>
  <c r="M69" i="110"/>
  <c r="L70" i="110"/>
  <c r="AM70" i="110"/>
  <c r="K70" i="110"/>
  <c r="AL70" i="110"/>
  <c r="M70" i="110"/>
  <c r="L71" i="110"/>
  <c r="AM71" i="110"/>
  <c r="K71" i="110"/>
  <c r="AL71" i="110"/>
  <c r="M71" i="110"/>
  <c r="L72" i="110"/>
  <c r="AM72" i="110"/>
  <c r="K72" i="110"/>
  <c r="AL72" i="110"/>
  <c r="M72" i="110"/>
  <c r="L73" i="110"/>
  <c r="AM73" i="110"/>
  <c r="K73" i="110"/>
  <c r="AL73" i="110"/>
  <c r="M73" i="110"/>
  <c r="L74" i="110"/>
  <c r="AM74" i="110"/>
  <c r="K74" i="110"/>
  <c r="AL74" i="110"/>
  <c r="M74" i="110"/>
  <c r="L75" i="110"/>
  <c r="AM75" i="110"/>
  <c r="K75" i="110"/>
  <c r="AL75" i="110"/>
  <c r="M75" i="110"/>
  <c r="L76" i="110"/>
  <c r="AM76" i="110"/>
  <c r="K76" i="110"/>
  <c r="AL76" i="110"/>
  <c r="M76" i="110"/>
  <c r="L77" i="110"/>
  <c r="AM77" i="110"/>
  <c r="K77" i="110"/>
  <c r="AL77" i="110"/>
  <c r="M77" i="110"/>
  <c r="L78" i="110"/>
  <c r="AM78" i="110"/>
  <c r="K78" i="110"/>
  <c r="AL78" i="110"/>
  <c r="M78" i="110"/>
  <c r="L79" i="110"/>
  <c r="AM79" i="110"/>
  <c r="K79" i="110"/>
  <c r="AL79" i="110"/>
  <c r="M79" i="110"/>
  <c r="L80" i="110"/>
  <c r="AM80" i="110"/>
  <c r="K80" i="110"/>
  <c r="AL80" i="110"/>
  <c r="M80" i="110"/>
  <c r="L81" i="110"/>
  <c r="AM81" i="110"/>
  <c r="K81" i="110"/>
  <c r="AL81" i="110"/>
  <c r="M81" i="110"/>
  <c r="L82" i="110"/>
  <c r="AM82" i="110"/>
  <c r="K82" i="110"/>
  <c r="AL82" i="110"/>
  <c r="M82" i="110"/>
  <c r="L83" i="110"/>
  <c r="AM83" i="110"/>
  <c r="K83" i="110"/>
  <c r="AL83" i="110"/>
  <c r="M83" i="110"/>
  <c r="L84" i="110"/>
  <c r="AM84" i="110"/>
  <c r="K84" i="110"/>
  <c r="AL84" i="110"/>
  <c r="M84" i="110"/>
  <c r="L85" i="110"/>
  <c r="AM85" i="110"/>
  <c r="K85" i="110"/>
  <c r="AL85" i="110"/>
  <c r="M85" i="110"/>
  <c r="L86" i="110"/>
  <c r="AM86" i="110"/>
  <c r="K86" i="110"/>
  <c r="AL86" i="110"/>
  <c r="M86" i="110"/>
  <c r="L87" i="110"/>
  <c r="AM87" i="110"/>
  <c r="K87" i="110"/>
  <c r="AL87" i="110"/>
  <c r="M87" i="110"/>
  <c r="L88" i="110"/>
  <c r="AM88" i="110"/>
  <c r="K88" i="110"/>
  <c r="AL88" i="110"/>
  <c r="M88" i="110"/>
  <c r="L89" i="110"/>
  <c r="AM89" i="110"/>
  <c r="K89" i="110"/>
  <c r="AL89" i="110"/>
  <c r="M89" i="110"/>
  <c r="L90" i="110"/>
  <c r="AM90" i="110"/>
  <c r="K90" i="110"/>
  <c r="AL90" i="110"/>
  <c r="M90" i="110"/>
  <c r="L91" i="110"/>
  <c r="AM91" i="110"/>
  <c r="K91" i="110"/>
  <c r="AL91" i="110"/>
  <c r="M91" i="110"/>
  <c r="L92" i="110"/>
  <c r="AM92" i="110"/>
  <c r="K92" i="110"/>
  <c r="AL92" i="110"/>
  <c r="M92" i="110"/>
  <c r="L93" i="110"/>
  <c r="AM93" i="110"/>
  <c r="K93" i="110"/>
  <c r="AL93" i="110"/>
  <c r="M93" i="110"/>
  <c r="L94" i="110"/>
  <c r="AM94" i="110"/>
  <c r="K94" i="110"/>
  <c r="AL94" i="110"/>
  <c r="M94" i="110"/>
  <c r="L95" i="110"/>
  <c r="AM95" i="110"/>
  <c r="K95" i="110"/>
  <c r="AL95" i="110"/>
  <c r="M95" i="110"/>
  <c r="L96" i="110"/>
  <c r="AM96" i="110"/>
  <c r="K96" i="110"/>
  <c r="AL96" i="110"/>
  <c r="M96" i="110"/>
  <c r="L97" i="110"/>
  <c r="AM97" i="110"/>
  <c r="K97" i="110"/>
  <c r="AL97" i="110"/>
  <c r="M97" i="110"/>
  <c r="L98" i="110"/>
  <c r="AM98" i="110"/>
  <c r="K98" i="110"/>
  <c r="AL98" i="110"/>
  <c r="M98" i="110"/>
  <c r="L99" i="110"/>
  <c r="AM99" i="110"/>
  <c r="K99" i="110"/>
  <c r="AL99" i="110"/>
  <c r="M99" i="110"/>
  <c r="L100" i="110"/>
  <c r="AM100" i="110"/>
  <c r="K100" i="110"/>
  <c r="AL100" i="110"/>
  <c r="M100" i="110"/>
  <c r="L101" i="110"/>
  <c r="AM101" i="110"/>
  <c r="K101" i="110"/>
  <c r="AL101" i="110"/>
  <c r="M101" i="110"/>
  <c r="L102" i="110"/>
  <c r="AM102" i="110"/>
  <c r="K102" i="110"/>
  <c r="AL102" i="110"/>
  <c r="M102" i="110"/>
  <c r="L103" i="110"/>
  <c r="AM103" i="110"/>
  <c r="K103" i="110"/>
  <c r="AL103" i="110"/>
  <c r="M103" i="110"/>
  <c r="L104" i="110"/>
  <c r="AM104" i="110"/>
  <c r="K104" i="110"/>
  <c r="AL104" i="110"/>
  <c r="M104" i="110"/>
  <c r="L105" i="110"/>
  <c r="AM105" i="110"/>
  <c r="K105" i="110"/>
  <c r="AL105" i="110"/>
  <c r="M105" i="110"/>
  <c r="L106" i="110"/>
  <c r="AM106" i="110"/>
  <c r="K106" i="110"/>
  <c r="AL106" i="110"/>
  <c r="M106" i="110"/>
  <c r="L107" i="110"/>
  <c r="AM107" i="110"/>
  <c r="K107" i="110"/>
  <c r="AL107" i="110"/>
  <c r="M107" i="110"/>
  <c r="L108" i="110"/>
  <c r="AM108" i="110"/>
  <c r="K108" i="110"/>
  <c r="AL108" i="110"/>
  <c r="M108" i="110"/>
  <c r="L109" i="110"/>
  <c r="AM109" i="110"/>
  <c r="K109" i="110"/>
  <c r="AL109" i="110"/>
  <c r="M109" i="110"/>
  <c r="L110" i="110"/>
  <c r="AM110" i="110"/>
  <c r="K110" i="110"/>
  <c r="AL110" i="110"/>
  <c r="M110" i="110"/>
  <c r="L111" i="110"/>
  <c r="AM111" i="110"/>
  <c r="K111" i="110"/>
  <c r="AL111" i="110"/>
  <c r="M111" i="110"/>
  <c r="L112" i="110"/>
  <c r="AM112" i="110"/>
  <c r="K112" i="110"/>
  <c r="AL112" i="110"/>
  <c r="M112" i="110"/>
  <c r="L113" i="110"/>
  <c r="AM113" i="110"/>
  <c r="K113" i="110"/>
  <c r="AL113" i="110"/>
  <c r="M113" i="110"/>
  <c r="L114" i="110"/>
  <c r="AM114" i="110"/>
  <c r="K114" i="110"/>
  <c r="AL114" i="110"/>
  <c r="M114" i="110"/>
  <c r="L115" i="110"/>
  <c r="AM115" i="110"/>
  <c r="K115" i="110"/>
  <c r="AL115" i="110"/>
  <c r="M115" i="110"/>
  <c r="L116" i="110"/>
  <c r="AM116" i="110"/>
  <c r="K116" i="110"/>
  <c r="AL116" i="110"/>
  <c r="M116" i="110"/>
  <c r="L117" i="110"/>
  <c r="AM117" i="110"/>
  <c r="K117" i="110"/>
  <c r="AL117" i="110"/>
  <c r="M117" i="110"/>
  <c r="L118" i="110"/>
  <c r="AM118" i="110"/>
  <c r="K118" i="110"/>
  <c r="AL118" i="110"/>
  <c r="M118" i="110"/>
  <c r="L119" i="110"/>
  <c r="AM119" i="110"/>
  <c r="K119" i="110"/>
  <c r="AL119" i="110"/>
  <c r="M119" i="110"/>
  <c r="L120" i="110"/>
  <c r="AM120" i="110"/>
  <c r="K120" i="110"/>
  <c r="AL120" i="110"/>
  <c r="M120" i="110"/>
  <c r="L121" i="110"/>
  <c r="AM121" i="110"/>
  <c r="K121" i="110"/>
  <c r="AL121" i="110"/>
  <c r="M121" i="110"/>
  <c r="L122" i="110"/>
  <c r="AM122" i="110"/>
  <c r="K122" i="110"/>
  <c r="AL122" i="110"/>
  <c r="M122" i="110"/>
  <c r="L123" i="110"/>
  <c r="AM123" i="110"/>
  <c r="K123" i="110"/>
  <c r="AL123" i="110"/>
  <c r="M123" i="110"/>
  <c r="L124" i="110"/>
  <c r="AM124" i="110"/>
  <c r="K124" i="110"/>
  <c r="AL124" i="110"/>
  <c r="M124" i="110"/>
  <c r="L125" i="110"/>
  <c r="AM125" i="110"/>
  <c r="K125" i="110"/>
  <c r="AL125" i="110"/>
  <c r="M125" i="110"/>
  <c r="L126" i="110"/>
  <c r="AM126" i="110"/>
  <c r="K126" i="110"/>
  <c r="AL126" i="110"/>
  <c r="M126" i="110"/>
  <c r="L127" i="110"/>
  <c r="AM127" i="110"/>
  <c r="K127" i="110"/>
  <c r="AL127" i="110"/>
  <c r="M127" i="110"/>
  <c r="L128" i="110"/>
  <c r="AM128" i="110"/>
  <c r="K128" i="110"/>
  <c r="AL128" i="110"/>
  <c r="M128" i="110"/>
  <c r="L129" i="110"/>
  <c r="AM129" i="110"/>
  <c r="K129" i="110"/>
  <c r="AL129" i="110"/>
  <c r="M129" i="110"/>
  <c r="L130" i="110"/>
  <c r="AM130" i="110"/>
  <c r="K130" i="110"/>
  <c r="AL130" i="110"/>
  <c r="M130" i="110"/>
  <c r="L131" i="110"/>
  <c r="AM131" i="110"/>
  <c r="K131" i="110"/>
  <c r="AL131" i="110"/>
  <c r="M131" i="110"/>
  <c r="L132" i="110"/>
  <c r="AM132" i="110"/>
  <c r="K132" i="110"/>
  <c r="AL132" i="110"/>
  <c r="M132" i="110"/>
  <c r="L133" i="110"/>
  <c r="AM133" i="110"/>
  <c r="K133" i="110"/>
  <c r="AL133" i="110"/>
  <c r="M133" i="110"/>
  <c r="L134" i="110"/>
  <c r="AM134" i="110"/>
  <c r="K134" i="110"/>
  <c r="AL134" i="110"/>
  <c r="M134" i="110"/>
  <c r="L135" i="110"/>
  <c r="AM135" i="110"/>
  <c r="K135" i="110"/>
  <c r="AL135" i="110"/>
  <c r="M135" i="110"/>
  <c r="L136" i="110"/>
  <c r="AM136" i="110"/>
  <c r="K136" i="110"/>
  <c r="AL136" i="110"/>
  <c r="M136" i="110"/>
  <c r="L137" i="110"/>
  <c r="AM137" i="110"/>
  <c r="K137" i="110"/>
  <c r="AL137" i="110"/>
  <c r="M137" i="110"/>
  <c r="L138" i="110"/>
  <c r="AM138" i="110"/>
  <c r="K138" i="110"/>
  <c r="AL138" i="110"/>
  <c r="M138" i="110"/>
  <c r="L139" i="110"/>
  <c r="AM139" i="110"/>
  <c r="K139" i="110"/>
  <c r="AL139" i="110"/>
  <c r="M139" i="110"/>
  <c r="L140" i="110"/>
  <c r="AM140" i="110"/>
  <c r="K140" i="110"/>
  <c r="AL140" i="110"/>
  <c r="M140" i="110"/>
  <c r="L141" i="110"/>
  <c r="AM141" i="110"/>
  <c r="K141" i="110"/>
  <c r="AL141" i="110"/>
  <c r="M141" i="110"/>
  <c r="L142" i="110"/>
  <c r="AM142" i="110"/>
  <c r="K142" i="110"/>
  <c r="AL142" i="110"/>
  <c r="M142" i="110"/>
  <c r="L143" i="110"/>
  <c r="AM143" i="110"/>
  <c r="K143" i="110"/>
  <c r="AL143" i="110"/>
  <c r="M143" i="110"/>
  <c r="L144" i="110"/>
  <c r="AM144" i="110"/>
  <c r="K144" i="110"/>
  <c r="AL144" i="110"/>
  <c r="M144" i="110"/>
  <c r="L145" i="110"/>
  <c r="AM145" i="110"/>
  <c r="K145" i="110"/>
  <c r="AL145" i="110"/>
  <c r="M145" i="110"/>
  <c r="L146" i="110"/>
  <c r="AM146" i="110"/>
  <c r="K146" i="110"/>
  <c r="AL146" i="110"/>
  <c r="M146" i="110"/>
  <c r="L147" i="110"/>
  <c r="AM147" i="110"/>
  <c r="K147" i="110"/>
  <c r="AL147" i="110"/>
  <c r="M147" i="110"/>
  <c r="L148" i="110"/>
  <c r="AM148" i="110"/>
  <c r="K148" i="110"/>
  <c r="AL148" i="110"/>
  <c r="M148" i="110"/>
  <c r="L149" i="110"/>
  <c r="AM149" i="110"/>
  <c r="K149" i="110"/>
  <c r="AL149" i="110"/>
  <c r="M149" i="110"/>
  <c r="L150" i="110"/>
  <c r="AM150" i="110"/>
  <c r="K150" i="110"/>
  <c r="AL150" i="110"/>
  <c r="M150" i="110"/>
  <c r="L151" i="110"/>
  <c r="AM151" i="110"/>
  <c r="K151" i="110"/>
  <c r="AL151" i="110"/>
  <c r="M151" i="110"/>
  <c r="L152" i="110"/>
  <c r="AM152" i="110"/>
  <c r="K152" i="110"/>
  <c r="AL152" i="110"/>
  <c r="M152" i="110"/>
  <c r="L153" i="110"/>
  <c r="AM153" i="110"/>
  <c r="K153" i="110"/>
  <c r="AL153" i="110"/>
  <c r="M153" i="110"/>
  <c r="L154" i="110"/>
  <c r="AM154" i="110"/>
  <c r="K154" i="110"/>
  <c r="AL154" i="110"/>
  <c r="M154" i="110"/>
  <c r="L155" i="110"/>
  <c r="AM155" i="110"/>
  <c r="K155" i="110"/>
  <c r="AL155" i="110"/>
  <c r="M155" i="110"/>
  <c r="L156" i="110"/>
  <c r="AM156" i="110"/>
  <c r="K156" i="110"/>
  <c r="AL156" i="110"/>
  <c r="M156" i="110"/>
  <c r="L157" i="110"/>
  <c r="AM157" i="110"/>
  <c r="K157" i="110"/>
  <c r="AL157" i="110"/>
  <c r="M157" i="110"/>
  <c r="L158" i="110"/>
  <c r="AM158" i="110"/>
  <c r="K158" i="110"/>
  <c r="AL158" i="110"/>
  <c r="M158" i="110"/>
  <c r="L159" i="110"/>
  <c r="AM159" i="110"/>
  <c r="K159" i="110"/>
  <c r="AL159" i="110"/>
  <c r="M159" i="110"/>
  <c r="L160" i="110"/>
  <c r="AM160" i="110"/>
  <c r="K160" i="110"/>
  <c r="AL160" i="110"/>
  <c r="M160" i="110"/>
  <c r="L161" i="110"/>
  <c r="AM161" i="110"/>
  <c r="K161" i="110"/>
  <c r="AL161" i="110"/>
  <c r="M161" i="110"/>
  <c r="L162" i="110"/>
  <c r="AM162" i="110"/>
  <c r="K162" i="110"/>
  <c r="AL162" i="110"/>
  <c r="M162" i="110"/>
  <c r="L163" i="110"/>
  <c r="AM163" i="110"/>
  <c r="K163" i="110"/>
  <c r="AL163" i="110"/>
  <c r="M163" i="110"/>
  <c r="L164" i="110"/>
  <c r="AM164" i="110"/>
  <c r="K164" i="110"/>
  <c r="AL164" i="110"/>
  <c r="M164" i="110"/>
  <c r="L165" i="110"/>
  <c r="AM165" i="110"/>
  <c r="K165" i="110"/>
  <c r="AL165" i="110"/>
  <c r="M165" i="110"/>
  <c r="L166" i="110"/>
  <c r="AM166" i="110"/>
  <c r="K166" i="110"/>
  <c r="AL166" i="110"/>
  <c r="M166" i="110"/>
  <c r="L167" i="110"/>
  <c r="AM167" i="110"/>
  <c r="K167" i="110"/>
  <c r="AL167" i="110"/>
  <c r="M167" i="110"/>
  <c r="L168" i="110"/>
  <c r="AM168" i="110"/>
  <c r="K168" i="110"/>
  <c r="AL168" i="110"/>
  <c r="M168" i="110"/>
  <c r="L169" i="110"/>
  <c r="AM169" i="110"/>
  <c r="K169" i="110"/>
  <c r="AL169" i="110"/>
  <c r="M169" i="110"/>
  <c r="L170" i="110"/>
  <c r="AM170" i="110"/>
  <c r="K170" i="110"/>
  <c r="AL170" i="110"/>
  <c r="M170" i="110"/>
  <c r="L171" i="110"/>
  <c r="AM171" i="110"/>
  <c r="K171" i="110"/>
  <c r="AL171" i="110"/>
  <c r="M171" i="110"/>
  <c r="L172" i="110"/>
  <c r="AM172" i="110"/>
  <c r="K172" i="110"/>
  <c r="AL172" i="110"/>
  <c r="M172" i="110"/>
  <c r="L173" i="110"/>
  <c r="AM173" i="110"/>
  <c r="K173" i="110"/>
  <c r="AL173" i="110"/>
  <c r="M173" i="110"/>
  <c r="L174" i="110"/>
  <c r="AM174" i="110"/>
  <c r="K174" i="110"/>
  <c r="AL174" i="110"/>
  <c r="M174" i="110"/>
  <c r="L175" i="110"/>
  <c r="AM175" i="110"/>
  <c r="K175" i="110"/>
  <c r="AL175" i="110"/>
  <c r="M175" i="110"/>
  <c r="L176" i="110"/>
  <c r="AM176" i="110"/>
  <c r="K176" i="110"/>
  <c r="AL176" i="110"/>
  <c r="M176" i="110"/>
  <c r="L177" i="110"/>
  <c r="AM177" i="110"/>
  <c r="K177" i="110"/>
  <c r="AL177" i="110"/>
  <c r="M177" i="110"/>
  <c r="L178" i="110"/>
  <c r="AM178" i="110"/>
  <c r="K178" i="110"/>
  <c r="AL178" i="110"/>
  <c r="M178" i="110"/>
  <c r="L179" i="110"/>
  <c r="AM179" i="110"/>
  <c r="K179" i="110"/>
  <c r="AL179" i="110"/>
  <c r="M179" i="110"/>
  <c r="L180" i="110"/>
  <c r="AM180" i="110"/>
  <c r="K180" i="110"/>
  <c r="AL180" i="110"/>
  <c r="M180" i="110"/>
  <c r="L181" i="110"/>
  <c r="AM181" i="110"/>
  <c r="K181" i="110"/>
  <c r="AL181" i="110"/>
  <c r="M181" i="110"/>
  <c r="L182" i="110"/>
  <c r="AM182" i="110"/>
  <c r="K182" i="110"/>
  <c r="AL182" i="110"/>
  <c r="M182" i="110"/>
  <c r="L183" i="110"/>
  <c r="AM183" i="110"/>
  <c r="K183" i="110"/>
  <c r="AL183" i="110"/>
  <c r="M183" i="110"/>
  <c r="L184" i="110"/>
  <c r="AM184" i="110"/>
  <c r="K184" i="110"/>
  <c r="AL184" i="110"/>
  <c r="M184" i="110"/>
  <c r="L185" i="110"/>
  <c r="AM185" i="110"/>
  <c r="K185" i="110"/>
  <c r="AL185" i="110"/>
  <c r="M185" i="110"/>
  <c r="L186" i="110"/>
  <c r="AM186" i="110"/>
  <c r="K186" i="110"/>
  <c r="AL186" i="110"/>
  <c r="M186" i="110"/>
  <c r="L187" i="110"/>
  <c r="AM187" i="110"/>
  <c r="K187" i="110"/>
  <c r="AL187" i="110"/>
  <c r="M187" i="110"/>
  <c r="L188" i="110"/>
  <c r="AM188" i="110"/>
  <c r="K188" i="110"/>
  <c r="AL188" i="110"/>
  <c r="M188" i="110"/>
  <c r="L189" i="110"/>
  <c r="AM189" i="110"/>
  <c r="K189" i="110"/>
  <c r="AL189" i="110"/>
  <c r="M189" i="110"/>
  <c r="L190" i="110"/>
  <c r="AM190" i="110"/>
  <c r="K190" i="110"/>
  <c r="AL190" i="110"/>
  <c r="M190" i="110"/>
  <c r="L191" i="110"/>
  <c r="AM191" i="110"/>
  <c r="K191" i="110"/>
  <c r="AL191" i="110"/>
  <c r="M191" i="110"/>
  <c r="L192" i="110"/>
  <c r="AM192" i="110"/>
  <c r="K192" i="110"/>
  <c r="AL192" i="110"/>
  <c r="M192" i="110"/>
  <c r="L193" i="110"/>
  <c r="AM193" i="110"/>
  <c r="K193" i="110"/>
  <c r="AL193" i="110"/>
  <c r="M193" i="110"/>
  <c r="L194" i="110"/>
  <c r="AM194" i="110"/>
  <c r="K194" i="110"/>
  <c r="AL194" i="110"/>
  <c r="M194" i="110"/>
  <c r="L195" i="110"/>
  <c r="AM195" i="110"/>
  <c r="K195" i="110"/>
  <c r="AL195" i="110"/>
  <c r="M195" i="110"/>
  <c r="L196" i="110"/>
  <c r="AM196" i="110"/>
  <c r="K196" i="110"/>
  <c r="AL196" i="110"/>
  <c r="M196" i="110"/>
  <c r="L197" i="110"/>
  <c r="AM197" i="110"/>
  <c r="K197" i="110"/>
  <c r="AL197" i="110"/>
  <c r="M197" i="110"/>
  <c r="L198" i="110"/>
  <c r="AM198" i="110"/>
  <c r="K198" i="110"/>
  <c r="AL198" i="110"/>
  <c r="M198" i="110"/>
  <c r="L199" i="110"/>
  <c r="AM199" i="110"/>
  <c r="K199" i="110"/>
  <c r="AL199" i="110"/>
  <c r="M199" i="110"/>
  <c r="L200" i="110"/>
  <c r="AM200" i="110"/>
  <c r="K200" i="110"/>
  <c r="AL200" i="110"/>
  <c r="M200" i="110"/>
  <c r="L201" i="110"/>
  <c r="AM201" i="110"/>
  <c r="K201" i="110"/>
  <c r="AL201" i="110"/>
  <c r="M201" i="110"/>
  <c r="L202" i="110"/>
  <c r="AM202" i="110"/>
  <c r="K202" i="110"/>
  <c r="AL202" i="110"/>
  <c r="M202" i="110"/>
  <c r="L203" i="110"/>
  <c r="AM203" i="110"/>
  <c r="K203" i="110"/>
  <c r="AL203" i="110"/>
  <c r="M203" i="110"/>
  <c r="L204" i="110"/>
  <c r="AM204" i="110"/>
  <c r="K204" i="110"/>
  <c r="AL204" i="110"/>
  <c r="M204" i="110"/>
  <c r="L205" i="110"/>
  <c r="AM205" i="110"/>
  <c r="K205" i="110"/>
  <c r="AL205" i="110"/>
  <c r="M205" i="110"/>
  <c r="L206" i="110"/>
  <c r="AM206" i="110"/>
  <c r="K206" i="110"/>
  <c r="AL206" i="110"/>
  <c r="M206" i="110"/>
  <c r="L207" i="110"/>
  <c r="AM207" i="110"/>
  <c r="K207" i="110"/>
  <c r="AL207" i="110"/>
  <c r="M207" i="110"/>
  <c r="L208" i="110"/>
  <c r="AM208" i="110"/>
  <c r="K208" i="110"/>
  <c r="AL208" i="110"/>
  <c r="M208" i="110"/>
  <c r="L209" i="110"/>
  <c r="AM209" i="110"/>
  <c r="K209" i="110"/>
  <c r="AL209" i="110"/>
  <c r="M209" i="110"/>
  <c r="L210" i="110"/>
  <c r="AM210" i="110"/>
  <c r="K210" i="110"/>
  <c r="AL210" i="110"/>
  <c r="M210" i="110"/>
  <c r="L211" i="110"/>
  <c r="AM211" i="110"/>
  <c r="K211" i="110"/>
  <c r="AL211" i="110"/>
  <c r="M211" i="110"/>
  <c r="L212" i="110"/>
  <c r="AM212" i="110"/>
  <c r="K212" i="110"/>
  <c r="AL212" i="110"/>
  <c r="M212" i="110"/>
  <c r="L213" i="110"/>
  <c r="AM213" i="110"/>
  <c r="K213" i="110"/>
  <c r="AL213" i="110"/>
  <c r="M213" i="110"/>
  <c r="L214" i="110"/>
  <c r="AM214" i="110"/>
  <c r="K214" i="110"/>
  <c r="AL214" i="110"/>
  <c r="M214" i="110"/>
  <c r="L215" i="110"/>
  <c r="AM215" i="110"/>
  <c r="K215" i="110"/>
  <c r="AL215" i="110"/>
  <c r="M215" i="110"/>
  <c r="C11" i="110"/>
  <c r="C4" i="110"/>
  <c r="C12" i="110"/>
  <c r="X35" i="54"/>
  <c r="E3" i="111"/>
  <c r="L16" i="111"/>
  <c r="AM16" i="111"/>
  <c r="K16" i="111"/>
  <c r="AL16" i="111"/>
  <c r="M16" i="111"/>
  <c r="L17" i="111"/>
  <c r="AM17" i="111"/>
  <c r="K17" i="111"/>
  <c r="AL17" i="111"/>
  <c r="M17" i="111"/>
  <c r="L18" i="111"/>
  <c r="AM18" i="111"/>
  <c r="K18" i="111"/>
  <c r="AL18" i="111"/>
  <c r="M18" i="111"/>
  <c r="L19" i="111"/>
  <c r="AM19" i="111"/>
  <c r="K19" i="111"/>
  <c r="AL19" i="111"/>
  <c r="M19" i="111"/>
  <c r="L20" i="111"/>
  <c r="AM20" i="111"/>
  <c r="K20" i="111"/>
  <c r="AL20" i="111"/>
  <c r="M20" i="111"/>
  <c r="L21" i="111"/>
  <c r="AM21" i="111"/>
  <c r="K21" i="111"/>
  <c r="AL21" i="111"/>
  <c r="M21" i="111"/>
  <c r="L22" i="111"/>
  <c r="AM22" i="111"/>
  <c r="K22" i="111"/>
  <c r="AL22" i="111"/>
  <c r="M22" i="111"/>
  <c r="L23" i="111"/>
  <c r="AM23" i="111"/>
  <c r="K23" i="111"/>
  <c r="AL23" i="111"/>
  <c r="M23" i="111"/>
  <c r="L24" i="111"/>
  <c r="AM24" i="111"/>
  <c r="K24" i="111"/>
  <c r="AL24" i="111"/>
  <c r="M24" i="111"/>
  <c r="L25" i="111"/>
  <c r="AM25" i="111"/>
  <c r="K25" i="111"/>
  <c r="AL25" i="111"/>
  <c r="M25" i="111"/>
  <c r="L26" i="111"/>
  <c r="AM26" i="111"/>
  <c r="K26" i="111"/>
  <c r="AL26" i="111"/>
  <c r="M26" i="111"/>
  <c r="L27" i="111"/>
  <c r="AM27" i="111"/>
  <c r="K27" i="111"/>
  <c r="AL27" i="111"/>
  <c r="M27" i="111"/>
  <c r="L28" i="111"/>
  <c r="AM28" i="111"/>
  <c r="K28" i="111"/>
  <c r="AL28" i="111"/>
  <c r="M28" i="111"/>
  <c r="L29" i="111"/>
  <c r="AM29" i="111"/>
  <c r="K29" i="111"/>
  <c r="AL29" i="111"/>
  <c r="M29" i="111"/>
  <c r="L30" i="111"/>
  <c r="AM30" i="111"/>
  <c r="K30" i="111"/>
  <c r="AL30" i="111"/>
  <c r="M30" i="111"/>
  <c r="L31" i="111"/>
  <c r="AM31" i="111"/>
  <c r="K31" i="111"/>
  <c r="AL31" i="111"/>
  <c r="M31" i="111"/>
  <c r="L32" i="111"/>
  <c r="AM32" i="111"/>
  <c r="K32" i="111"/>
  <c r="AL32" i="111"/>
  <c r="M32" i="111"/>
  <c r="L33" i="111"/>
  <c r="AM33" i="111"/>
  <c r="K33" i="111"/>
  <c r="AL33" i="111"/>
  <c r="M33" i="111"/>
  <c r="L34" i="111"/>
  <c r="AM34" i="111"/>
  <c r="K34" i="111"/>
  <c r="AL34" i="111"/>
  <c r="M34" i="111"/>
  <c r="L35" i="111"/>
  <c r="AM35" i="111"/>
  <c r="K35" i="111"/>
  <c r="AL35" i="111"/>
  <c r="M35" i="111"/>
  <c r="L36" i="111"/>
  <c r="AM36" i="111"/>
  <c r="K36" i="111"/>
  <c r="AL36" i="111"/>
  <c r="M36" i="111"/>
  <c r="L37" i="111"/>
  <c r="AM37" i="111"/>
  <c r="K37" i="111"/>
  <c r="AL37" i="111"/>
  <c r="M37" i="111"/>
  <c r="L38" i="111"/>
  <c r="AM38" i="111"/>
  <c r="K38" i="111"/>
  <c r="AL38" i="111"/>
  <c r="M38" i="111"/>
  <c r="L39" i="111"/>
  <c r="AM39" i="111"/>
  <c r="K39" i="111"/>
  <c r="AL39" i="111"/>
  <c r="M39" i="111"/>
  <c r="L40" i="111"/>
  <c r="AM40" i="111"/>
  <c r="K40" i="111"/>
  <c r="AL40" i="111"/>
  <c r="M40" i="111"/>
  <c r="L41" i="111"/>
  <c r="AM41" i="111"/>
  <c r="K41" i="111"/>
  <c r="AL41" i="111"/>
  <c r="M41" i="111"/>
  <c r="L42" i="111"/>
  <c r="AM42" i="111"/>
  <c r="K42" i="111"/>
  <c r="AL42" i="111"/>
  <c r="M42" i="111"/>
  <c r="L43" i="111"/>
  <c r="AM43" i="111"/>
  <c r="K43" i="111"/>
  <c r="AL43" i="111"/>
  <c r="M43" i="111"/>
  <c r="L44" i="111"/>
  <c r="AM44" i="111"/>
  <c r="K44" i="111"/>
  <c r="AL44" i="111"/>
  <c r="M44" i="111"/>
  <c r="L45" i="111"/>
  <c r="AM45" i="111"/>
  <c r="K45" i="111"/>
  <c r="AL45" i="111"/>
  <c r="M45" i="111"/>
  <c r="L46" i="111"/>
  <c r="AM46" i="111"/>
  <c r="K46" i="111"/>
  <c r="AL46" i="111"/>
  <c r="M46" i="111"/>
  <c r="L47" i="111"/>
  <c r="AM47" i="111"/>
  <c r="K47" i="111"/>
  <c r="AL47" i="111"/>
  <c r="M47" i="111"/>
  <c r="L48" i="111"/>
  <c r="AM48" i="111"/>
  <c r="K48" i="111"/>
  <c r="AL48" i="111"/>
  <c r="M48" i="111"/>
  <c r="L49" i="111"/>
  <c r="AM49" i="111"/>
  <c r="K49" i="111"/>
  <c r="AL49" i="111"/>
  <c r="M49" i="111"/>
  <c r="L50" i="111"/>
  <c r="AM50" i="111"/>
  <c r="K50" i="111"/>
  <c r="AL50" i="111"/>
  <c r="M50" i="111"/>
  <c r="L51" i="111"/>
  <c r="AM51" i="111"/>
  <c r="K51" i="111"/>
  <c r="AL51" i="111"/>
  <c r="M51" i="111"/>
  <c r="L52" i="111"/>
  <c r="AM52" i="111"/>
  <c r="K52" i="111"/>
  <c r="AL52" i="111"/>
  <c r="M52" i="111"/>
  <c r="L53" i="111"/>
  <c r="AM53" i="111"/>
  <c r="K53" i="111"/>
  <c r="AL53" i="111"/>
  <c r="M53" i="111"/>
  <c r="L54" i="111"/>
  <c r="AM54" i="111"/>
  <c r="K54" i="111"/>
  <c r="AL54" i="111"/>
  <c r="M54" i="111"/>
  <c r="L55" i="111"/>
  <c r="AM55" i="111"/>
  <c r="K55" i="111"/>
  <c r="AL55" i="111"/>
  <c r="M55" i="111"/>
  <c r="L56" i="111"/>
  <c r="AM56" i="111"/>
  <c r="K56" i="111"/>
  <c r="AL56" i="111"/>
  <c r="M56" i="111"/>
  <c r="L57" i="111"/>
  <c r="AM57" i="111"/>
  <c r="K57" i="111"/>
  <c r="AL57" i="111"/>
  <c r="M57" i="111"/>
  <c r="L58" i="111"/>
  <c r="AM58" i="111"/>
  <c r="K58" i="111"/>
  <c r="AL58" i="111"/>
  <c r="M58" i="111"/>
  <c r="L59" i="111"/>
  <c r="AM59" i="111"/>
  <c r="K59" i="111"/>
  <c r="AL59" i="111"/>
  <c r="M59" i="111"/>
  <c r="L60" i="111"/>
  <c r="AM60" i="111"/>
  <c r="K60" i="111"/>
  <c r="AL60" i="111"/>
  <c r="M60" i="111"/>
  <c r="L61" i="111"/>
  <c r="AM61" i="111"/>
  <c r="K61" i="111"/>
  <c r="AL61" i="111"/>
  <c r="M61" i="111"/>
  <c r="L62" i="111"/>
  <c r="AM62" i="111"/>
  <c r="K62" i="111"/>
  <c r="AL62" i="111"/>
  <c r="M62" i="111"/>
  <c r="L63" i="111"/>
  <c r="AM63" i="111"/>
  <c r="K63" i="111"/>
  <c r="AL63" i="111"/>
  <c r="M63" i="111"/>
  <c r="L64" i="111"/>
  <c r="AM64" i="111"/>
  <c r="K64" i="111"/>
  <c r="AL64" i="111"/>
  <c r="M64" i="111"/>
  <c r="L65" i="111"/>
  <c r="AM65" i="111"/>
  <c r="K65" i="111"/>
  <c r="AL65" i="111"/>
  <c r="M65" i="111"/>
  <c r="L66" i="111"/>
  <c r="AM66" i="111"/>
  <c r="K66" i="111"/>
  <c r="AL66" i="111"/>
  <c r="M66" i="111"/>
  <c r="L67" i="111"/>
  <c r="AM67" i="111"/>
  <c r="K67" i="111"/>
  <c r="AL67" i="111"/>
  <c r="M67" i="111"/>
  <c r="L68" i="111"/>
  <c r="AM68" i="111"/>
  <c r="K68" i="111"/>
  <c r="AL68" i="111"/>
  <c r="M68" i="111"/>
  <c r="L69" i="111"/>
  <c r="AM69" i="111"/>
  <c r="K69" i="111"/>
  <c r="AL69" i="111"/>
  <c r="M69" i="111"/>
  <c r="L70" i="111"/>
  <c r="AM70" i="111"/>
  <c r="K70" i="111"/>
  <c r="AL70" i="111"/>
  <c r="M70" i="111"/>
  <c r="L71" i="111"/>
  <c r="AM71" i="111"/>
  <c r="K71" i="111"/>
  <c r="AL71" i="111"/>
  <c r="M71" i="111"/>
  <c r="L72" i="111"/>
  <c r="AM72" i="111"/>
  <c r="K72" i="111"/>
  <c r="AL72" i="111"/>
  <c r="M72" i="111"/>
  <c r="L73" i="111"/>
  <c r="AM73" i="111"/>
  <c r="K73" i="111"/>
  <c r="AL73" i="111"/>
  <c r="M73" i="111"/>
  <c r="L74" i="111"/>
  <c r="AM74" i="111"/>
  <c r="K74" i="111"/>
  <c r="AL74" i="111"/>
  <c r="M74" i="111"/>
  <c r="L75" i="111"/>
  <c r="AM75" i="111"/>
  <c r="K75" i="111"/>
  <c r="AL75" i="111"/>
  <c r="M75" i="111"/>
  <c r="L76" i="111"/>
  <c r="AM76" i="111"/>
  <c r="K76" i="111"/>
  <c r="AL76" i="111"/>
  <c r="M76" i="111"/>
  <c r="L77" i="111"/>
  <c r="AM77" i="111"/>
  <c r="K77" i="111"/>
  <c r="AL77" i="111"/>
  <c r="M77" i="111"/>
  <c r="L78" i="111"/>
  <c r="AM78" i="111"/>
  <c r="K78" i="111"/>
  <c r="AL78" i="111"/>
  <c r="M78" i="111"/>
  <c r="L79" i="111"/>
  <c r="AM79" i="111"/>
  <c r="K79" i="111"/>
  <c r="AL79" i="111"/>
  <c r="M79" i="111"/>
  <c r="L80" i="111"/>
  <c r="AM80" i="111"/>
  <c r="K80" i="111"/>
  <c r="AL80" i="111"/>
  <c r="M80" i="111"/>
  <c r="L81" i="111"/>
  <c r="AM81" i="111"/>
  <c r="K81" i="111"/>
  <c r="AL81" i="111"/>
  <c r="M81" i="111"/>
  <c r="L82" i="111"/>
  <c r="AM82" i="111"/>
  <c r="K82" i="111"/>
  <c r="AL82" i="111"/>
  <c r="M82" i="111"/>
  <c r="L83" i="111"/>
  <c r="AM83" i="111"/>
  <c r="K83" i="111"/>
  <c r="AL83" i="111"/>
  <c r="M83" i="111"/>
  <c r="L84" i="111"/>
  <c r="AM84" i="111"/>
  <c r="K84" i="111"/>
  <c r="AL84" i="111"/>
  <c r="M84" i="111"/>
  <c r="L85" i="111"/>
  <c r="AM85" i="111"/>
  <c r="K85" i="111"/>
  <c r="AL85" i="111"/>
  <c r="M85" i="111"/>
  <c r="L86" i="111"/>
  <c r="AM86" i="111"/>
  <c r="K86" i="111"/>
  <c r="AL86" i="111"/>
  <c r="M86" i="111"/>
  <c r="L87" i="111"/>
  <c r="AM87" i="111"/>
  <c r="K87" i="111"/>
  <c r="AL87" i="111"/>
  <c r="M87" i="111"/>
  <c r="L88" i="111"/>
  <c r="AM88" i="111"/>
  <c r="K88" i="111"/>
  <c r="AL88" i="111"/>
  <c r="M88" i="111"/>
  <c r="L89" i="111"/>
  <c r="AM89" i="111"/>
  <c r="K89" i="111"/>
  <c r="AL89" i="111"/>
  <c r="M89" i="111"/>
  <c r="L90" i="111"/>
  <c r="AM90" i="111"/>
  <c r="K90" i="111"/>
  <c r="AL90" i="111"/>
  <c r="M90" i="111"/>
  <c r="L91" i="111"/>
  <c r="AM91" i="111"/>
  <c r="K91" i="111"/>
  <c r="AL91" i="111"/>
  <c r="M91" i="111"/>
  <c r="L92" i="111"/>
  <c r="AM92" i="111"/>
  <c r="K92" i="111"/>
  <c r="AL92" i="111"/>
  <c r="M92" i="111"/>
  <c r="L93" i="111"/>
  <c r="AM93" i="111"/>
  <c r="K93" i="111"/>
  <c r="AL93" i="111"/>
  <c r="M93" i="111"/>
  <c r="L94" i="111"/>
  <c r="AM94" i="111"/>
  <c r="K94" i="111"/>
  <c r="AL94" i="111"/>
  <c r="M94" i="111"/>
  <c r="L95" i="111"/>
  <c r="AM95" i="111"/>
  <c r="K95" i="111"/>
  <c r="AL95" i="111"/>
  <c r="M95" i="111"/>
  <c r="L96" i="111"/>
  <c r="AM96" i="111"/>
  <c r="K96" i="111"/>
  <c r="AL96" i="111"/>
  <c r="M96" i="111"/>
  <c r="L97" i="111"/>
  <c r="AM97" i="111"/>
  <c r="K97" i="111"/>
  <c r="AL97" i="111"/>
  <c r="M97" i="111"/>
  <c r="L98" i="111"/>
  <c r="AM98" i="111"/>
  <c r="K98" i="111"/>
  <c r="AL98" i="111"/>
  <c r="M98" i="111"/>
  <c r="L99" i="111"/>
  <c r="AM99" i="111"/>
  <c r="K99" i="111"/>
  <c r="AL99" i="111"/>
  <c r="M99" i="111"/>
  <c r="L100" i="111"/>
  <c r="AM100" i="111"/>
  <c r="K100" i="111"/>
  <c r="AL100" i="111"/>
  <c r="M100" i="111"/>
  <c r="L101" i="111"/>
  <c r="AM101" i="111"/>
  <c r="K101" i="111"/>
  <c r="AL101" i="111"/>
  <c r="M101" i="111"/>
  <c r="L102" i="111"/>
  <c r="AM102" i="111"/>
  <c r="K102" i="111"/>
  <c r="AL102" i="111"/>
  <c r="M102" i="111"/>
  <c r="L103" i="111"/>
  <c r="AM103" i="111"/>
  <c r="K103" i="111"/>
  <c r="AL103" i="111"/>
  <c r="M103" i="111"/>
  <c r="L104" i="111"/>
  <c r="AM104" i="111"/>
  <c r="K104" i="111"/>
  <c r="AL104" i="111"/>
  <c r="M104" i="111"/>
  <c r="L105" i="111"/>
  <c r="AM105" i="111"/>
  <c r="K105" i="111"/>
  <c r="AL105" i="111"/>
  <c r="M105" i="111"/>
  <c r="L106" i="111"/>
  <c r="AM106" i="111"/>
  <c r="K106" i="111"/>
  <c r="AL106" i="111"/>
  <c r="M106" i="111"/>
  <c r="L107" i="111"/>
  <c r="AM107" i="111"/>
  <c r="K107" i="111"/>
  <c r="AL107" i="111"/>
  <c r="M107" i="111"/>
  <c r="L108" i="111"/>
  <c r="AM108" i="111"/>
  <c r="K108" i="111"/>
  <c r="AL108" i="111"/>
  <c r="M108" i="111"/>
  <c r="L109" i="111"/>
  <c r="AM109" i="111"/>
  <c r="K109" i="111"/>
  <c r="AL109" i="111"/>
  <c r="M109" i="111"/>
  <c r="L110" i="111"/>
  <c r="AM110" i="111"/>
  <c r="K110" i="111"/>
  <c r="AL110" i="111"/>
  <c r="M110" i="111"/>
  <c r="L111" i="111"/>
  <c r="AM111" i="111"/>
  <c r="K111" i="111"/>
  <c r="AL111" i="111"/>
  <c r="M111" i="111"/>
  <c r="L112" i="111"/>
  <c r="AM112" i="111"/>
  <c r="K112" i="111"/>
  <c r="AL112" i="111"/>
  <c r="M112" i="111"/>
  <c r="L113" i="111"/>
  <c r="AM113" i="111"/>
  <c r="K113" i="111"/>
  <c r="AL113" i="111"/>
  <c r="M113" i="111"/>
  <c r="L114" i="111"/>
  <c r="AM114" i="111"/>
  <c r="K114" i="111"/>
  <c r="AL114" i="111"/>
  <c r="M114" i="111"/>
  <c r="L115" i="111"/>
  <c r="AM115" i="111"/>
  <c r="K115" i="111"/>
  <c r="AL115" i="111"/>
  <c r="M115" i="111"/>
  <c r="L116" i="111"/>
  <c r="AM116" i="111"/>
  <c r="K116" i="111"/>
  <c r="AL116" i="111"/>
  <c r="M116" i="111"/>
  <c r="L117" i="111"/>
  <c r="AM117" i="111"/>
  <c r="K117" i="111"/>
  <c r="AL117" i="111"/>
  <c r="M117" i="111"/>
  <c r="L118" i="111"/>
  <c r="AM118" i="111"/>
  <c r="K118" i="111"/>
  <c r="AL118" i="111"/>
  <c r="M118" i="111"/>
  <c r="L119" i="111"/>
  <c r="AM119" i="111"/>
  <c r="K119" i="111"/>
  <c r="AL119" i="111"/>
  <c r="M119" i="111"/>
  <c r="L120" i="111"/>
  <c r="AM120" i="111"/>
  <c r="K120" i="111"/>
  <c r="AL120" i="111"/>
  <c r="M120" i="111"/>
  <c r="L121" i="111"/>
  <c r="AM121" i="111"/>
  <c r="K121" i="111"/>
  <c r="AL121" i="111"/>
  <c r="M121" i="111"/>
  <c r="L122" i="111"/>
  <c r="AM122" i="111"/>
  <c r="K122" i="111"/>
  <c r="AL122" i="111"/>
  <c r="M122" i="111"/>
  <c r="L123" i="111"/>
  <c r="AM123" i="111"/>
  <c r="K123" i="111"/>
  <c r="AL123" i="111"/>
  <c r="M123" i="111"/>
  <c r="L124" i="111"/>
  <c r="AM124" i="111"/>
  <c r="K124" i="111"/>
  <c r="AL124" i="111"/>
  <c r="M124" i="111"/>
  <c r="L125" i="111"/>
  <c r="AM125" i="111"/>
  <c r="K125" i="111"/>
  <c r="AL125" i="111"/>
  <c r="M125" i="111"/>
  <c r="L126" i="111"/>
  <c r="AM126" i="111"/>
  <c r="K126" i="111"/>
  <c r="AL126" i="111"/>
  <c r="M126" i="111"/>
  <c r="L127" i="111"/>
  <c r="AM127" i="111"/>
  <c r="K127" i="111"/>
  <c r="AL127" i="111"/>
  <c r="M127" i="111"/>
  <c r="L128" i="111"/>
  <c r="AM128" i="111"/>
  <c r="K128" i="111"/>
  <c r="AL128" i="111"/>
  <c r="M128" i="111"/>
  <c r="L129" i="111"/>
  <c r="AM129" i="111"/>
  <c r="K129" i="111"/>
  <c r="AL129" i="111"/>
  <c r="M129" i="111"/>
  <c r="L130" i="111"/>
  <c r="AM130" i="111"/>
  <c r="K130" i="111"/>
  <c r="AL130" i="111"/>
  <c r="M130" i="111"/>
  <c r="L131" i="111"/>
  <c r="AM131" i="111"/>
  <c r="K131" i="111"/>
  <c r="AL131" i="111"/>
  <c r="M131" i="111"/>
  <c r="L132" i="111"/>
  <c r="AM132" i="111"/>
  <c r="K132" i="111"/>
  <c r="AL132" i="111"/>
  <c r="M132" i="111"/>
  <c r="L133" i="111"/>
  <c r="AM133" i="111"/>
  <c r="K133" i="111"/>
  <c r="AL133" i="111"/>
  <c r="M133" i="111"/>
  <c r="L134" i="111"/>
  <c r="AM134" i="111"/>
  <c r="K134" i="111"/>
  <c r="AL134" i="111"/>
  <c r="M134" i="111"/>
  <c r="L135" i="111"/>
  <c r="AM135" i="111"/>
  <c r="K135" i="111"/>
  <c r="AL135" i="111"/>
  <c r="M135" i="111"/>
  <c r="L136" i="111"/>
  <c r="AM136" i="111"/>
  <c r="K136" i="111"/>
  <c r="AL136" i="111"/>
  <c r="M136" i="111"/>
  <c r="L137" i="111"/>
  <c r="AM137" i="111"/>
  <c r="K137" i="111"/>
  <c r="AL137" i="111"/>
  <c r="M137" i="111"/>
  <c r="L138" i="111"/>
  <c r="AM138" i="111"/>
  <c r="K138" i="111"/>
  <c r="AL138" i="111"/>
  <c r="M138" i="111"/>
  <c r="L139" i="111"/>
  <c r="AM139" i="111"/>
  <c r="K139" i="111"/>
  <c r="AL139" i="111"/>
  <c r="M139" i="111"/>
  <c r="L140" i="111"/>
  <c r="AM140" i="111"/>
  <c r="K140" i="111"/>
  <c r="AL140" i="111"/>
  <c r="M140" i="111"/>
  <c r="L141" i="111"/>
  <c r="AM141" i="111"/>
  <c r="K141" i="111"/>
  <c r="AL141" i="111"/>
  <c r="M141" i="111"/>
  <c r="L142" i="111"/>
  <c r="AM142" i="111"/>
  <c r="K142" i="111"/>
  <c r="AL142" i="111"/>
  <c r="M142" i="111"/>
  <c r="L143" i="111"/>
  <c r="AM143" i="111"/>
  <c r="K143" i="111"/>
  <c r="AL143" i="111"/>
  <c r="M143" i="111"/>
  <c r="L144" i="111"/>
  <c r="AM144" i="111"/>
  <c r="K144" i="111"/>
  <c r="AL144" i="111"/>
  <c r="M144" i="111"/>
  <c r="L145" i="111"/>
  <c r="AM145" i="111"/>
  <c r="K145" i="111"/>
  <c r="AL145" i="111"/>
  <c r="M145" i="111"/>
  <c r="L146" i="111"/>
  <c r="AM146" i="111"/>
  <c r="K146" i="111"/>
  <c r="AL146" i="111"/>
  <c r="M146" i="111"/>
  <c r="L147" i="111"/>
  <c r="AM147" i="111"/>
  <c r="K147" i="111"/>
  <c r="AL147" i="111"/>
  <c r="M147" i="111"/>
  <c r="L148" i="111"/>
  <c r="AM148" i="111"/>
  <c r="K148" i="111"/>
  <c r="AL148" i="111"/>
  <c r="M148" i="111"/>
  <c r="L149" i="111"/>
  <c r="AM149" i="111"/>
  <c r="K149" i="111"/>
  <c r="AL149" i="111"/>
  <c r="M149" i="111"/>
  <c r="L150" i="111"/>
  <c r="AM150" i="111"/>
  <c r="K150" i="111"/>
  <c r="AL150" i="111"/>
  <c r="M150" i="111"/>
  <c r="L151" i="111"/>
  <c r="AM151" i="111"/>
  <c r="K151" i="111"/>
  <c r="AL151" i="111"/>
  <c r="M151" i="111"/>
  <c r="L152" i="111"/>
  <c r="AM152" i="111"/>
  <c r="K152" i="111"/>
  <c r="AL152" i="111"/>
  <c r="M152" i="111"/>
  <c r="L153" i="111"/>
  <c r="AM153" i="111"/>
  <c r="K153" i="111"/>
  <c r="AL153" i="111"/>
  <c r="M153" i="111"/>
  <c r="L154" i="111"/>
  <c r="AM154" i="111"/>
  <c r="K154" i="111"/>
  <c r="AL154" i="111"/>
  <c r="M154" i="111"/>
  <c r="L155" i="111"/>
  <c r="AM155" i="111"/>
  <c r="K155" i="111"/>
  <c r="AL155" i="111"/>
  <c r="M155" i="111"/>
  <c r="L156" i="111"/>
  <c r="AM156" i="111"/>
  <c r="K156" i="111"/>
  <c r="AL156" i="111"/>
  <c r="M156" i="111"/>
  <c r="L157" i="111"/>
  <c r="AM157" i="111"/>
  <c r="K157" i="111"/>
  <c r="AL157" i="111"/>
  <c r="M157" i="111"/>
  <c r="L158" i="111"/>
  <c r="AM158" i="111"/>
  <c r="K158" i="111"/>
  <c r="AL158" i="111"/>
  <c r="M158" i="111"/>
  <c r="L159" i="111"/>
  <c r="AM159" i="111"/>
  <c r="K159" i="111"/>
  <c r="AL159" i="111"/>
  <c r="M159" i="111"/>
  <c r="L160" i="111"/>
  <c r="AM160" i="111"/>
  <c r="K160" i="111"/>
  <c r="AL160" i="111"/>
  <c r="M160" i="111"/>
  <c r="L161" i="111"/>
  <c r="AM161" i="111"/>
  <c r="K161" i="111"/>
  <c r="AL161" i="111"/>
  <c r="M161" i="111"/>
  <c r="L162" i="111"/>
  <c r="AM162" i="111"/>
  <c r="K162" i="111"/>
  <c r="AL162" i="111"/>
  <c r="M162" i="111"/>
  <c r="L163" i="111"/>
  <c r="AM163" i="111"/>
  <c r="K163" i="111"/>
  <c r="AL163" i="111"/>
  <c r="M163" i="111"/>
  <c r="L164" i="111"/>
  <c r="AM164" i="111"/>
  <c r="K164" i="111"/>
  <c r="AL164" i="111"/>
  <c r="M164" i="111"/>
  <c r="L165" i="111"/>
  <c r="AM165" i="111"/>
  <c r="K165" i="111"/>
  <c r="AL165" i="111"/>
  <c r="M165" i="111"/>
  <c r="L166" i="111"/>
  <c r="AM166" i="111"/>
  <c r="K166" i="111"/>
  <c r="AL166" i="111"/>
  <c r="M166" i="111"/>
  <c r="L167" i="111"/>
  <c r="AM167" i="111"/>
  <c r="K167" i="111"/>
  <c r="AL167" i="111"/>
  <c r="M167" i="111"/>
  <c r="L168" i="111"/>
  <c r="AM168" i="111"/>
  <c r="K168" i="111"/>
  <c r="AL168" i="111"/>
  <c r="M168" i="111"/>
  <c r="L169" i="111"/>
  <c r="AM169" i="111"/>
  <c r="K169" i="111"/>
  <c r="AL169" i="111"/>
  <c r="M169" i="111"/>
  <c r="L170" i="111"/>
  <c r="AM170" i="111"/>
  <c r="K170" i="111"/>
  <c r="AL170" i="111"/>
  <c r="M170" i="111"/>
  <c r="L171" i="111"/>
  <c r="AM171" i="111"/>
  <c r="K171" i="111"/>
  <c r="AL171" i="111"/>
  <c r="M171" i="111"/>
  <c r="L172" i="111"/>
  <c r="AM172" i="111"/>
  <c r="K172" i="111"/>
  <c r="AL172" i="111"/>
  <c r="M172" i="111"/>
  <c r="L173" i="111"/>
  <c r="AM173" i="111"/>
  <c r="K173" i="111"/>
  <c r="AL173" i="111"/>
  <c r="M173" i="111"/>
  <c r="L174" i="111"/>
  <c r="AM174" i="111"/>
  <c r="K174" i="111"/>
  <c r="AL174" i="111"/>
  <c r="M174" i="111"/>
  <c r="L175" i="111"/>
  <c r="AM175" i="111"/>
  <c r="K175" i="111"/>
  <c r="AL175" i="111"/>
  <c r="M175" i="111"/>
  <c r="L176" i="111"/>
  <c r="AM176" i="111"/>
  <c r="K176" i="111"/>
  <c r="AL176" i="111"/>
  <c r="M176" i="111"/>
  <c r="L177" i="111"/>
  <c r="AM177" i="111"/>
  <c r="K177" i="111"/>
  <c r="AL177" i="111"/>
  <c r="M177" i="111"/>
  <c r="L178" i="111"/>
  <c r="AM178" i="111"/>
  <c r="K178" i="111"/>
  <c r="AL178" i="111"/>
  <c r="M178" i="111"/>
  <c r="L179" i="111"/>
  <c r="AM179" i="111"/>
  <c r="K179" i="111"/>
  <c r="AL179" i="111"/>
  <c r="M179" i="111"/>
  <c r="L180" i="111"/>
  <c r="AM180" i="111"/>
  <c r="K180" i="111"/>
  <c r="AL180" i="111"/>
  <c r="M180" i="111"/>
  <c r="L181" i="111"/>
  <c r="AM181" i="111"/>
  <c r="K181" i="111"/>
  <c r="AL181" i="111"/>
  <c r="M181" i="111"/>
  <c r="L182" i="111"/>
  <c r="AM182" i="111"/>
  <c r="K182" i="111"/>
  <c r="AL182" i="111"/>
  <c r="M182" i="111"/>
  <c r="L183" i="111"/>
  <c r="AM183" i="111"/>
  <c r="K183" i="111"/>
  <c r="AL183" i="111"/>
  <c r="M183" i="111"/>
  <c r="L184" i="111"/>
  <c r="AM184" i="111"/>
  <c r="K184" i="111"/>
  <c r="AL184" i="111"/>
  <c r="M184" i="111"/>
  <c r="L185" i="111"/>
  <c r="AM185" i="111"/>
  <c r="K185" i="111"/>
  <c r="AL185" i="111"/>
  <c r="M185" i="111"/>
  <c r="L186" i="111"/>
  <c r="AM186" i="111"/>
  <c r="K186" i="111"/>
  <c r="AL186" i="111"/>
  <c r="M186" i="111"/>
  <c r="L187" i="111"/>
  <c r="AM187" i="111"/>
  <c r="K187" i="111"/>
  <c r="AL187" i="111"/>
  <c r="M187" i="111"/>
  <c r="L188" i="111"/>
  <c r="AM188" i="111"/>
  <c r="K188" i="111"/>
  <c r="AL188" i="111"/>
  <c r="M188" i="111"/>
  <c r="L189" i="111"/>
  <c r="AM189" i="111"/>
  <c r="K189" i="111"/>
  <c r="AL189" i="111"/>
  <c r="M189" i="111"/>
  <c r="L190" i="111"/>
  <c r="AM190" i="111"/>
  <c r="K190" i="111"/>
  <c r="AL190" i="111"/>
  <c r="M190" i="111"/>
  <c r="L191" i="111"/>
  <c r="AM191" i="111"/>
  <c r="K191" i="111"/>
  <c r="AL191" i="111"/>
  <c r="M191" i="111"/>
  <c r="L192" i="111"/>
  <c r="AM192" i="111"/>
  <c r="K192" i="111"/>
  <c r="AL192" i="111"/>
  <c r="M192" i="111"/>
  <c r="L193" i="111"/>
  <c r="AM193" i="111"/>
  <c r="K193" i="111"/>
  <c r="AL193" i="111"/>
  <c r="M193" i="111"/>
  <c r="L194" i="111"/>
  <c r="AM194" i="111"/>
  <c r="K194" i="111"/>
  <c r="AL194" i="111"/>
  <c r="M194" i="111"/>
  <c r="L195" i="111"/>
  <c r="AM195" i="111"/>
  <c r="K195" i="111"/>
  <c r="AL195" i="111"/>
  <c r="M195" i="111"/>
  <c r="L196" i="111"/>
  <c r="AM196" i="111"/>
  <c r="K196" i="111"/>
  <c r="AL196" i="111"/>
  <c r="M196" i="111"/>
  <c r="L197" i="111"/>
  <c r="AM197" i="111"/>
  <c r="K197" i="111"/>
  <c r="AL197" i="111"/>
  <c r="M197" i="111"/>
  <c r="L198" i="111"/>
  <c r="AM198" i="111"/>
  <c r="K198" i="111"/>
  <c r="AL198" i="111"/>
  <c r="M198" i="111"/>
  <c r="L199" i="111"/>
  <c r="AM199" i="111"/>
  <c r="K199" i="111"/>
  <c r="AL199" i="111"/>
  <c r="M199" i="111"/>
  <c r="L200" i="111"/>
  <c r="AM200" i="111"/>
  <c r="K200" i="111"/>
  <c r="AL200" i="111"/>
  <c r="M200" i="111"/>
  <c r="L201" i="111"/>
  <c r="AM201" i="111"/>
  <c r="K201" i="111"/>
  <c r="AL201" i="111"/>
  <c r="M201" i="111"/>
  <c r="L202" i="111"/>
  <c r="AM202" i="111"/>
  <c r="K202" i="111"/>
  <c r="AL202" i="111"/>
  <c r="M202" i="111"/>
  <c r="L203" i="111"/>
  <c r="AM203" i="111"/>
  <c r="K203" i="111"/>
  <c r="AL203" i="111"/>
  <c r="M203" i="111"/>
  <c r="L204" i="111"/>
  <c r="AM204" i="111"/>
  <c r="K204" i="111"/>
  <c r="AL204" i="111"/>
  <c r="M204" i="111"/>
  <c r="L205" i="111"/>
  <c r="AM205" i="111"/>
  <c r="K205" i="111"/>
  <c r="AL205" i="111"/>
  <c r="M205" i="111"/>
  <c r="L206" i="111"/>
  <c r="AM206" i="111"/>
  <c r="K206" i="111"/>
  <c r="AL206" i="111"/>
  <c r="M206" i="111"/>
  <c r="L207" i="111"/>
  <c r="AM207" i="111"/>
  <c r="K207" i="111"/>
  <c r="AL207" i="111"/>
  <c r="M207" i="111"/>
  <c r="L208" i="111"/>
  <c r="AM208" i="111"/>
  <c r="K208" i="111"/>
  <c r="AL208" i="111"/>
  <c r="M208" i="111"/>
  <c r="L209" i="111"/>
  <c r="AM209" i="111"/>
  <c r="K209" i="111"/>
  <c r="AL209" i="111"/>
  <c r="M209" i="111"/>
  <c r="L210" i="111"/>
  <c r="AM210" i="111"/>
  <c r="K210" i="111"/>
  <c r="AL210" i="111"/>
  <c r="M210" i="111"/>
  <c r="L211" i="111"/>
  <c r="AM211" i="111"/>
  <c r="K211" i="111"/>
  <c r="AL211" i="111"/>
  <c r="M211" i="111"/>
  <c r="L212" i="111"/>
  <c r="AM212" i="111"/>
  <c r="K212" i="111"/>
  <c r="AL212" i="111"/>
  <c r="M212" i="111"/>
  <c r="L213" i="111"/>
  <c r="AM213" i="111"/>
  <c r="K213" i="111"/>
  <c r="AL213" i="111"/>
  <c r="M213" i="111"/>
  <c r="L214" i="111"/>
  <c r="AM214" i="111"/>
  <c r="K214" i="111"/>
  <c r="AL214" i="111"/>
  <c r="M214" i="111"/>
  <c r="L215" i="111"/>
  <c r="AM215" i="111"/>
  <c r="K215" i="111"/>
  <c r="AL215" i="111"/>
  <c r="M215" i="111"/>
  <c r="C11" i="111"/>
  <c r="C4" i="111"/>
  <c r="C12" i="111"/>
  <c r="Y35" i="54"/>
  <c r="T33" i="54"/>
  <c r="U33" i="54"/>
  <c r="V33" i="54"/>
  <c r="W33" i="54"/>
  <c r="X33" i="54"/>
  <c r="Y33" i="54"/>
  <c r="Z34" i="54"/>
  <c r="Z35" i="54"/>
  <c r="K34" i="54"/>
  <c r="F38" i="54"/>
  <c r="C9" i="111"/>
  <c r="C8" i="111"/>
  <c r="C7" i="111"/>
  <c r="C6" i="111"/>
  <c r="C9" i="110"/>
  <c r="C8" i="110"/>
  <c r="C7" i="110"/>
  <c r="C6" i="110"/>
  <c r="C9" i="109"/>
  <c r="C8" i="109"/>
  <c r="C7" i="109"/>
  <c r="C6" i="109"/>
  <c r="C9" i="108"/>
  <c r="C8" i="108"/>
  <c r="C7" i="108"/>
  <c r="C6" i="108"/>
  <c r="C9" i="107"/>
  <c r="C8" i="107"/>
  <c r="C7" i="107"/>
  <c r="C6" i="107"/>
  <c r="C9" i="104"/>
  <c r="C8" i="104"/>
  <c r="C7" i="104"/>
  <c r="C6" i="104"/>
  <c r="C9" i="105"/>
  <c r="C8" i="105"/>
  <c r="C7" i="105"/>
  <c r="C6" i="105"/>
  <c r="C9" i="106"/>
  <c r="C8" i="106"/>
  <c r="C7" i="106"/>
  <c r="C6" i="106"/>
  <c r="C9" i="103"/>
  <c r="C8" i="103"/>
  <c r="C7" i="103"/>
  <c r="C6" i="103"/>
  <c r="C9" i="102"/>
  <c r="C8" i="102"/>
  <c r="C7" i="102"/>
  <c r="C6" i="102"/>
  <c r="C9" i="101"/>
  <c r="C8" i="101"/>
  <c r="C7" i="101"/>
  <c r="C6" i="101"/>
  <c r="C2" i="101"/>
  <c r="C9" i="100"/>
  <c r="C8" i="100"/>
  <c r="C7" i="100"/>
  <c r="C6" i="100"/>
  <c r="C9" i="99"/>
  <c r="C8" i="99"/>
  <c r="C7" i="99"/>
  <c r="C6" i="99"/>
  <c r="C9" i="98"/>
  <c r="C8" i="98"/>
  <c r="C7" i="98"/>
  <c r="C6" i="98"/>
  <c r="C9" i="97"/>
  <c r="C8" i="97"/>
  <c r="C7" i="97"/>
  <c r="C6" i="97"/>
  <c r="C9" i="96"/>
  <c r="C8" i="96"/>
  <c r="C7" i="96"/>
  <c r="C6" i="96"/>
  <c r="C9" i="95"/>
  <c r="C8" i="95"/>
  <c r="C7" i="95"/>
  <c r="C6" i="95"/>
  <c r="C9" i="55"/>
  <c r="C8" i="55"/>
  <c r="C7" i="55"/>
  <c r="C6" i="55"/>
  <c r="AA16" i="55"/>
  <c r="AH16" i="55"/>
  <c r="AG16" i="55"/>
  <c r="AF16" i="55"/>
  <c r="Y16" i="55"/>
  <c r="Z16" i="55"/>
  <c r="W16" i="55"/>
  <c r="X16" i="55"/>
  <c r="AI215" i="111"/>
  <c r="AH215" i="111"/>
  <c r="AG215" i="111"/>
  <c r="AF215" i="111"/>
  <c r="AE215" i="111"/>
  <c r="AB215" i="111"/>
  <c r="AA215" i="111"/>
  <c r="Z215" i="111"/>
  <c r="Y215" i="111"/>
  <c r="X215" i="111"/>
  <c r="W215" i="111"/>
  <c r="V215" i="111"/>
  <c r="U215" i="111"/>
  <c r="S215" i="111"/>
  <c r="T215" i="111"/>
  <c r="R215" i="111"/>
  <c r="Q215" i="111"/>
  <c r="AI214" i="111"/>
  <c r="AH214" i="111"/>
  <c r="AG214" i="111"/>
  <c r="AF214" i="111"/>
  <c r="AE214" i="111"/>
  <c r="AB214" i="111"/>
  <c r="AA214" i="111"/>
  <c r="Z214" i="111"/>
  <c r="Y214" i="111"/>
  <c r="X214" i="111"/>
  <c r="W214" i="111"/>
  <c r="V214" i="111"/>
  <c r="U214" i="111"/>
  <c r="S214" i="111"/>
  <c r="T214" i="111"/>
  <c r="R214" i="111"/>
  <c r="Q214" i="111"/>
  <c r="AI213" i="111"/>
  <c r="AH213" i="111"/>
  <c r="AG213" i="111"/>
  <c r="AF213" i="111"/>
  <c r="AE213" i="111"/>
  <c r="AB213" i="111"/>
  <c r="AA213" i="111"/>
  <c r="Z213" i="111"/>
  <c r="Y213" i="111"/>
  <c r="X213" i="111"/>
  <c r="W213" i="111"/>
  <c r="V213" i="111"/>
  <c r="U213" i="111"/>
  <c r="S213" i="111"/>
  <c r="T213" i="111"/>
  <c r="R213" i="111"/>
  <c r="Q213" i="111"/>
  <c r="AI212" i="111"/>
  <c r="AH212" i="111"/>
  <c r="AG212" i="111"/>
  <c r="AF212" i="111"/>
  <c r="AE212" i="111"/>
  <c r="AB212" i="111"/>
  <c r="AA212" i="111"/>
  <c r="Z212" i="111"/>
  <c r="Y212" i="111"/>
  <c r="X212" i="111"/>
  <c r="W212" i="111"/>
  <c r="V212" i="111"/>
  <c r="U212" i="111"/>
  <c r="S212" i="111"/>
  <c r="T212" i="111"/>
  <c r="R212" i="111"/>
  <c r="Q212" i="111"/>
  <c r="AI211" i="111"/>
  <c r="AH211" i="111"/>
  <c r="AG211" i="111"/>
  <c r="AF211" i="111"/>
  <c r="AE211" i="111"/>
  <c r="AB211" i="111"/>
  <c r="AA211" i="111"/>
  <c r="Z211" i="111"/>
  <c r="Y211" i="111"/>
  <c r="X211" i="111"/>
  <c r="W211" i="111"/>
  <c r="V211" i="111"/>
  <c r="U211" i="111"/>
  <c r="S211" i="111"/>
  <c r="T211" i="111"/>
  <c r="R211" i="111"/>
  <c r="Q211" i="111"/>
  <c r="AI210" i="111"/>
  <c r="AH210" i="111"/>
  <c r="AG210" i="111"/>
  <c r="AF210" i="111"/>
  <c r="AE210" i="111"/>
  <c r="AB210" i="111"/>
  <c r="AA210" i="111"/>
  <c r="Z210" i="111"/>
  <c r="Y210" i="111"/>
  <c r="X210" i="111"/>
  <c r="W210" i="111"/>
  <c r="V210" i="111"/>
  <c r="U210" i="111"/>
  <c r="S210" i="111"/>
  <c r="T210" i="111"/>
  <c r="R210" i="111"/>
  <c r="Q210" i="111"/>
  <c r="AI209" i="111"/>
  <c r="AH209" i="111"/>
  <c r="AG209" i="111"/>
  <c r="AF209" i="111"/>
  <c r="AE209" i="111"/>
  <c r="AB209" i="111"/>
  <c r="AA209" i="111"/>
  <c r="Z209" i="111"/>
  <c r="Y209" i="111"/>
  <c r="X209" i="111"/>
  <c r="W209" i="111"/>
  <c r="V209" i="111"/>
  <c r="U209" i="111"/>
  <c r="S209" i="111"/>
  <c r="T209" i="111"/>
  <c r="R209" i="111"/>
  <c r="Q209" i="111"/>
  <c r="AI208" i="111"/>
  <c r="AH208" i="111"/>
  <c r="AG208" i="111"/>
  <c r="AF208" i="111"/>
  <c r="AE208" i="111"/>
  <c r="AB208" i="111"/>
  <c r="AA208" i="111"/>
  <c r="Z208" i="111"/>
  <c r="Y208" i="111"/>
  <c r="X208" i="111"/>
  <c r="W208" i="111"/>
  <c r="V208" i="111"/>
  <c r="U208" i="111"/>
  <c r="S208" i="111"/>
  <c r="T208" i="111"/>
  <c r="R208" i="111"/>
  <c r="Q208" i="111"/>
  <c r="AI207" i="111"/>
  <c r="AH207" i="111"/>
  <c r="AG207" i="111"/>
  <c r="AF207" i="111"/>
  <c r="AE207" i="111"/>
  <c r="AB207" i="111"/>
  <c r="AA207" i="111"/>
  <c r="Z207" i="111"/>
  <c r="Y207" i="111"/>
  <c r="X207" i="111"/>
  <c r="W207" i="111"/>
  <c r="V207" i="111"/>
  <c r="U207" i="111"/>
  <c r="S207" i="111"/>
  <c r="T207" i="111"/>
  <c r="R207" i="111"/>
  <c r="Q207" i="111"/>
  <c r="AI206" i="111"/>
  <c r="AH206" i="111"/>
  <c r="AG206" i="111"/>
  <c r="AF206" i="111"/>
  <c r="AE206" i="111"/>
  <c r="AB206" i="111"/>
  <c r="AA206" i="111"/>
  <c r="Z206" i="111"/>
  <c r="Y206" i="111"/>
  <c r="X206" i="111"/>
  <c r="W206" i="111"/>
  <c r="V206" i="111"/>
  <c r="U206" i="111"/>
  <c r="S206" i="111"/>
  <c r="T206" i="111"/>
  <c r="R206" i="111"/>
  <c r="Q206" i="111"/>
  <c r="AI205" i="111"/>
  <c r="AH205" i="111"/>
  <c r="AG205" i="111"/>
  <c r="AF205" i="111"/>
  <c r="AE205" i="111"/>
  <c r="AB205" i="111"/>
  <c r="AA205" i="111"/>
  <c r="Z205" i="111"/>
  <c r="Y205" i="111"/>
  <c r="X205" i="111"/>
  <c r="W205" i="111"/>
  <c r="V205" i="111"/>
  <c r="U205" i="111"/>
  <c r="S205" i="111"/>
  <c r="T205" i="111"/>
  <c r="R205" i="111"/>
  <c r="Q205" i="111"/>
  <c r="AI204" i="111"/>
  <c r="AH204" i="111"/>
  <c r="AG204" i="111"/>
  <c r="AF204" i="111"/>
  <c r="AE204" i="111"/>
  <c r="AB204" i="111"/>
  <c r="AA204" i="111"/>
  <c r="Z204" i="111"/>
  <c r="Y204" i="111"/>
  <c r="X204" i="111"/>
  <c r="W204" i="111"/>
  <c r="V204" i="111"/>
  <c r="U204" i="111"/>
  <c r="S204" i="111"/>
  <c r="T204" i="111"/>
  <c r="R204" i="111"/>
  <c r="Q204" i="111"/>
  <c r="AI203" i="111"/>
  <c r="AH203" i="111"/>
  <c r="AG203" i="111"/>
  <c r="AF203" i="111"/>
  <c r="AE203" i="111"/>
  <c r="AB203" i="111"/>
  <c r="AA203" i="111"/>
  <c r="Z203" i="111"/>
  <c r="Y203" i="111"/>
  <c r="X203" i="111"/>
  <c r="W203" i="111"/>
  <c r="V203" i="111"/>
  <c r="U203" i="111"/>
  <c r="S203" i="111"/>
  <c r="T203" i="111"/>
  <c r="R203" i="111"/>
  <c r="Q203" i="111"/>
  <c r="AI202" i="111"/>
  <c r="AH202" i="111"/>
  <c r="AG202" i="111"/>
  <c r="AF202" i="111"/>
  <c r="AE202" i="111"/>
  <c r="AB202" i="111"/>
  <c r="AA202" i="111"/>
  <c r="Z202" i="111"/>
  <c r="Y202" i="111"/>
  <c r="X202" i="111"/>
  <c r="W202" i="111"/>
  <c r="V202" i="111"/>
  <c r="U202" i="111"/>
  <c r="S202" i="111"/>
  <c r="T202" i="111"/>
  <c r="R202" i="111"/>
  <c r="Q202" i="111"/>
  <c r="AI201" i="111"/>
  <c r="AH201" i="111"/>
  <c r="AG201" i="111"/>
  <c r="AF201" i="111"/>
  <c r="AE201" i="111"/>
  <c r="AB201" i="111"/>
  <c r="AA201" i="111"/>
  <c r="Z201" i="111"/>
  <c r="Y201" i="111"/>
  <c r="X201" i="111"/>
  <c r="W201" i="111"/>
  <c r="V201" i="111"/>
  <c r="U201" i="111"/>
  <c r="S201" i="111"/>
  <c r="T201" i="111"/>
  <c r="R201" i="111"/>
  <c r="Q201" i="111"/>
  <c r="AI200" i="111"/>
  <c r="AH200" i="111"/>
  <c r="AG200" i="111"/>
  <c r="AF200" i="111"/>
  <c r="AE200" i="111"/>
  <c r="AB200" i="111"/>
  <c r="AA200" i="111"/>
  <c r="Z200" i="111"/>
  <c r="Y200" i="111"/>
  <c r="X200" i="111"/>
  <c r="W200" i="111"/>
  <c r="V200" i="111"/>
  <c r="U200" i="111"/>
  <c r="S200" i="111"/>
  <c r="T200" i="111"/>
  <c r="R200" i="111"/>
  <c r="Q200" i="111"/>
  <c r="AI199" i="111"/>
  <c r="AH199" i="111"/>
  <c r="AG199" i="111"/>
  <c r="AF199" i="111"/>
  <c r="AE199" i="111"/>
  <c r="AB199" i="111"/>
  <c r="AA199" i="111"/>
  <c r="Z199" i="111"/>
  <c r="Y199" i="111"/>
  <c r="X199" i="111"/>
  <c r="W199" i="111"/>
  <c r="V199" i="111"/>
  <c r="U199" i="111"/>
  <c r="S199" i="111"/>
  <c r="T199" i="111"/>
  <c r="R199" i="111"/>
  <c r="Q199" i="111"/>
  <c r="AI198" i="111"/>
  <c r="AH198" i="111"/>
  <c r="AG198" i="111"/>
  <c r="AF198" i="111"/>
  <c r="AE198" i="111"/>
  <c r="AB198" i="111"/>
  <c r="AA198" i="111"/>
  <c r="Z198" i="111"/>
  <c r="Y198" i="111"/>
  <c r="X198" i="111"/>
  <c r="W198" i="111"/>
  <c r="V198" i="111"/>
  <c r="U198" i="111"/>
  <c r="S198" i="111"/>
  <c r="T198" i="111"/>
  <c r="R198" i="111"/>
  <c r="Q198" i="111"/>
  <c r="AI197" i="111"/>
  <c r="AH197" i="111"/>
  <c r="AG197" i="111"/>
  <c r="AF197" i="111"/>
  <c r="AE197" i="111"/>
  <c r="AB197" i="111"/>
  <c r="AA197" i="111"/>
  <c r="Z197" i="111"/>
  <c r="Y197" i="111"/>
  <c r="X197" i="111"/>
  <c r="W197" i="111"/>
  <c r="V197" i="111"/>
  <c r="U197" i="111"/>
  <c r="S197" i="111"/>
  <c r="T197" i="111"/>
  <c r="R197" i="111"/>
  <c r="Q197" i="111"/>
  <c r="AI196" i="111"/>
  <c r="AH196" i="111"/>
  <c r="AG196" i="111"/>
  <c r="AF196" i="111"/>
  <c r="AE196" i="111"/>
  <c r="AB196" i="111"/>
  <c r="AA196" i="111"/>
  <c r="Z196" i="111"/>
  <c r="Y196" i="111"/>
  <c r="X196" i="111"/>
  <c r="W196" i="111"/>
  <c r="V196" i="111"/>
  <c r="U196" i="111"/>
  <c r="S196" i="111"/>
  <c r="T196" i="111"/>
  <c r="R196" i="111"/>
  <c r="Q196" i="111"/>
  <c r="AI195" i="111"/>
  <c r="AH195" i="111"/>
  <c r="AG195" i="111"/>
  <c r="AF195" i="111"/>
  <c r="AE195" i="111"/>
  <c r="AB195" i="111"/>
  <c r="AA195" i="111"/>
  <c r="Z195" i="111"/>
  <c r="Y195" i="111"/>
  <c r="X195" i="111"/>
  <c r="W195" i="111"/>
  <c r="V195" i="111"/>
  <c r="U195" i="111"/>
  <c r="S195" i="111"/>
  <c r="T195" i="111"/>
  <c r="R195" i="111"/>
  <c r="Q195" i="111"/>
  <c r="AI194" i="111"/>
  <c r="AH194" i="111"/>
  <c r="AG194" i="111"/>
  <c r="AF194" i="111"/>
  <c r="AE194" i="111"/>
  <c r="AB194" i="111"/>
  <c r="AA194" i="111"/>
  <c r="Z194" i="111"/>
  <c r="Y194" i="111"/>
  <c r="X194" i="111"/>
  <c r="W194" i="111"/>
  <c r="V194" i="111"/>
  <c r="U194" i="111"/>
  <c r="S194" i="111"/>
  <c r="T194" i="111"/>
  <c r="R194" i="111"/>
  <c r="Q194" i="111"/>
  <c r="AI193" i="111"/>
  <c r="AH193" i="111"/>
  <c r="AG193" i="111"/>
  <c r="AF193" i="111"/>
  <c r="AE193" i="111"/>
  <c r="AB193" i="111"/>
  <c r="AA193" i="111"/>
  <c r="Z193" i="111"/>
  <c r="Y193" i="111"/>
  <c r="X193" i="111"/>
  <c r="W193" i="111"/>
  <c r="V193" i="111"/>
  <c r="U193" i="111"/>
  <c r="S193" i="111"/>
  <c r="T193" i="111"/>
  <c r="R193" i="111"/>
  <c r="Q193" i="111"/>
  <c r="AI192" i="111"/>
  <c r="AH192" i="111"/>
  <c r="AG192" i="111"/>
  <c r="AF192" i="111"/>
  <c r="AE192" i="111"/>
  <c r="AB192" i="111"/>
  <c r="AA192" i="111"/>
  <c r="Z192" i="111"/>
  <c r="Y192" i="111"/>
  <c r="X192" i="111"/>
  <c r="W192" i="111"/>
  <c r="V192" i="111"/>
  <c r="U192" i="111"/>
  <c r="S192" i="111"/>
  <c r="T192" i="111"/>
  <c r="R192" i="111"/>
  <c r="Q192" i="111"/>
  <c r="AI191" i="111"/>
  <c r="AH191" i="111"/>
  <c r="AG191" i="111"/>
  <c r="AF191" i="111"/>
  <c r="AE191" i="111"/>
  <c r="AB191" i="111"/>
  <c r="AA191" i="111"/>
  <c r="Z191" i="111"/>
  <c r="Y191" i="111"/>
  <c r="X191" i="111"/>
  <c r="W191" i="111"/>
  <c r="V191" i="111"/>
  <c r="U191" i="111"/>
  <c r="S191" i="111"/>
  <c r="T191" i="111"/>
  <c r="R191" i="111"/>
  <c r="Q191" i="111"/>
  <c r="AI190" i="111"/>
  <c r="AH190" i="111"/>
  <c r="AG190" i="111"/>
  <c r="AF190" i="111"/>
  <c r="AE190" i="111"/>
  <c r="AB190" i="111"/>
  <c r="AA190" i="111"/>
  <c r="Z190" i="111"/>
  <c r="Y190" i="111"/>
  <c r="X190" i="111"/>
  <c r="W190" i="111"/>
  <c r="V190" i="111"/>
  <c r="U190" i="111"/>
  <c r="S190" i="111"/>
  <c r="T190" i="111"/>
  <c r="R190" i="111"/>
  <c r="Q190" i="111"/>
  <c r="AI189" i="111"/>
  <c r="AH189" i="111"/>
  <c r="AG189" i="111"/>
  <c r="AF189" i="111"/>
  <c r="AE189" i="111"/>
  <c r="AB189" i="111"/>
  <c r="AA189" i="111"/>
  <c r="Z189" i="111"/>
  <c r="Y189" i="111"/>
  <c r="X189" i="111"/>
  <c r="W189" i="111"/>
  <c r="V189" i="111"/>
  <c r="U189" i="111"/>
  <c r="S189" i="111"/>
  <c r="T189" i="111"/>
  <c r="R189" i="111"/>
  <c r="Q189" i="111"/>
  <c r="AI188" i="111"/>
  <c r="AH188" i="111"/>
  <c r="AG188" i="111"/>
  <c r="AF188" i="111"/>
  <c r="AE188" i="111"/>
  <c r="AB188" i="111"/>
  <c r="AA188" i="111"/>
  <c r="Z188" i="111"/>
  <c r="Y188" i="111"/>
  <c r="X188" i="111"/>
  <c r="W188" i="111"/>
  <c r="V188" i="111"/>
  <c r="U188" i="111"/>
  <c r="S188" i="111"/>
  <c r="T188" i="111"/>
  <c r="R188" i="111"/>
  <c r="Q188" i="111"/>
  <c r="AI187" i="111"/>
  <c r="AH187" i="111"/>
  <c r="AG187" i="111"/>
  <c r="AF187" i="111"/>
  <c r="AE187" i="111"/>
  <c r="AB187" i="111"/>
  <c r="AA187" i="111"/>
  <c r="Z187" i="111"/>
  <c r="Y187" i="111"/>
  <c r="X187" i="111"/>
  <c r="W187" i="111"/>
  <c r="V187" i="111"/>
  <c r="U187" i="111"/>
  <c r="S187" i="111"/>
  <c r="T187" i="111"/>
  <c r="R187" i="111"/>
  <c r="Q187" i="111"/>
  <c r="AI186" i="111"/>
  <c r="AH186" i="111"/>
  <c r="AG186" i="111"/>
  <c r="AF186" i="111"/>
  <c r="AE186" i="111"/>
  <c r="AB186" i="111"/>
  <c r="AA186" i="111"/>
  <c r="Z186" i="111"/>
  <c r="Y186" i="111"/>
  <c r="X186" i="111"/>
  <c r="W186" i="111"/>
  <c r="V186" i="111"/>
  <c r="U186" i="111"/>
  <c r="S186" i="111"/>
  <c r="T186" i="111"/>
  <c r="R186" i="111"/>
  <c r="Q186" i="111"/>
  <c r="AI185" i="111"/>
  <c r="AH185" i="111"/>
  <c r="AG185" i="111"/>
  <c r="AF185" i="111"/>
  <c r="AE185" i="111"/>
  <c r="AB185" i="111"/>
  <c r="AA185" i="111"/>
  <c r="Z185" i="111"/>
  <c r="Y185" i="111"/>
  <c r="X185" i="111"/>
  <c r="W185" i="111"/>
  <c r="V185" i="111"/>
  <c r="U185" i="111"/>
  <c r="S185" i="111"/>
  <c r="T185" i="111"/>
  <c r="R185" i="111"/>
  <c r="Q185" i="111"/>
  <c r="AI184" i="111"/>
  <c r="AH184" i="111"/>
  <c r="AG184" i="111"/>
  <c r="AF184" i="111"/>
  <c r="AE184" i="111"/>
  <c r="AB184" i="111"/>
  <c r="AA184" i="111"/>
  <c r="Z184" i="111"/>
  <c r="Y184" i="111"/>
  <c r="X184" i="111"/>
  <c r="W184" i="111"/>
  <c r="V184" i="111"/>
  <c r="U184" i="111"/>
  <c r="S184" i="111"/>
  <c r="T184" i="111"/>
  <c r="R184" i="111"/>
  <c r="Q184" i="111"/>
  <c r="AI183" i="111"/>
  <c r="AH183" i="111"/>
  <c r="AG183" i="111"/>
  <c r="AF183" i="111"/>
  <c r="AE183" i="111"/>
  <c r="AB183" i="111"/>
  <c r="AA183" i="111"/>
  <c r="Z183" i="111"/>
  <c r="Y183" i="111"/>
  <c r="X183" i="111"/>
  <c r="W183" i="111"/>
  <c r="V183" i="111"/>
  <c r="U183" i="111"/>
  <c r="S183" i="111"/>
  <c r="T183" i="111"/>
  <c r="R183" i="111"/>
  <c r="Q183" i="111"/>
  <c r="AI182" i="111"/>
  <c r="AH182" i="111"/>
  <c r="AG182" i="111"/>
  <c r="AF182" i="111"/>
  <c r="AE182" i="111"/>
  <c r="AB182" i="111"/>
  <c r="AA182" i="111"/>
  <c r="Z182" i="111"/>
  <c r="Y182" i="111"/>
  <c r="X182" i="111"/>
  <c r="W182" i="111"/>
  <c r="V182" i="111"/>
  <c r="U182" i="111"/>
  <c r="S182" i="111"/>
  <c r="T182" i="111"/>
  <c r="R182" i="111"/>
  <c r="Q182" i="111"/>
  <c r="AI181" i="111"/>
  <c r="AH181" i="111"/>
  <c r="AG181" i="111"/>
  <c r="AF181" i="111"/>
  <c r="AE181" i="111"/>
  <c r="AB181" i="111"/>
  <c r="AA181" i="111"/>
  <c r="Z181" i="111"/>
  <c r="Y181" i="111"/>
  <c r="X181" i="111"/>
  <c r="W181" i="111"/>
  <c r="V181" i="111"/>
  <c r="U181" i="111"/>
  <c r="S181" i="111"/>
  <c r="T181" i="111"/>
  <c r="R181" i="111"/>
  <c r="Q181" i="111"/>
  <c r="AI180" i="111"/>
  <c r="AH180" i="111"/>
  <c r="AG180" i="111"/>
  <c r="AF180" i="111"/>
  <c r="AE180" i="111"/>
  <c r="AB180" i="111"/>
  <c r="AA180" i="111"/>
  <c r="Z180" i="111"/>
  <c r="Y180" i="111"/>
  <c r="X180" i="111"/>
  <c r="W180" i="111"/>
  <c r="V180" i="111"/>
  <c r="U180" i="111"/>
  <c r="S180" i="111"/>
  <c r="T180" i="111"/>
  <c r="R180" i="111"/>
  <c r="Q180" i="111"/>
  <c r="AI179" i="111"/>
  <c r="AH179" i="111"/>
  <c r="AG179" i="111"/>
  <c r="AF179" i="111"/>
  <c r="AE179" i="111"/>
  <c r="AB179" i="111"/>
  <c r="AA179" i="111"/>
  <c r="Z179" i="111"/>
  <c r="Y179" i="111"/>
  <c r="X179" i="111"/>
  <c r="W179" i="111"/>
  <c r="V179" i="111"/>
  <c r="U179" i="111"/>
  <c r="S179" i="111"/>
  <c r="T179" i="111"/>
  <c r="R179" i="111"/>
  <c r="Q179" i="111"/>
  <c r="AI178" i="111"/>
  <c r="AH178" i="111"/>
  <c r="AG178" i="111"/>
  <c r="AF178" i="111"/>
  <c r="AE178" i="111"/>
  <c r="AB178" i="111"/>
  <c r="AA178" i="111"/>
  <c r="Z178" i="111"/>
  <c r="Y178" i="111"/>
  <c r="X178" i="111"/>
  <c r="W178" i="111"/>
  <c r="V178" i="111"/>
  <c r="U178" i="111"/>
  <c r="S178" i="111"/>
  <c r="T178" i="111"/>
  <c r="R178" i="111"/>
  <c r="Q178" i="111"/>
  <c r="AI177" i="111"/>
  <c r="AH177" i="111"/>
  <c r="AG177" i="111"/>
  <c r="AF177" i="111"/>
  <c r="AE177" i="111"/>
  <c r="AB177" i="111"/>
  <c r="AA177" i="111"/>
  <c r="Z177" i="111"/>
  <c r="Y177" i="111"/>
  <c r="X177" i="111"/>
  <c r="W177" i="111"/>
  <c r="V177" i="111"/>
  <c r="U177" i="111"/>
  <c r="S177" i="111"/>
  <c r="T177" i="111"/>
  <c r="R177" i="111"/>
  <c r="Q177" i="111"/>
  <c r="AI176" i="111"/>
  <c r="AH176" i="111"/>
  <c r="AG176" i="111"/>
  <c r="AF176" i="111"/>
  <c r="AE176" i="111"/>
  <c r="AB176" i="111"/>
  <c r="AA176" i="111"/>
  <c r="Z176" i="111"/>
  <c r="Y176" i="111"/>
  <c r="X176" i="111"/>
  <c r="W176" i="111"/>
  <c r="V176" i="111"/>
  <c r="U176" i="111"/>
  <c r="S176" i="111"/>
  <c r="T176" i="111"/>
  <c r="R176" i="111"/>
  <c r="Q176" i="111"/>
  <c r="AI175" i="111"/>
  <c r="AH175" i="111"/>
  <c r="AG175" i="111"/>
  <c r="AF175" i="111"/>
  <c r="AE175" i="111"/>
  <c r="AB175" i="111"/>
  <c r="AA175" i="111"/>
  <c r="Z175" i="111"/>
  <c r="Y175" i="111"/>
  <c r="X175" i="111"/>
  <c r="W175" i="111"/>
  <c r="V175" i="111"/>
  <c r="U175" i="111"/>
  <c r="S175" i="111"/>
  <c r="T175" i="111"/>
  <c r="R175" i="111"/>
  <c r="Q175" i="111"/>
  <c r="AI174" i="111"/>
  <c r="AH174" i="111"/>
  <c r="AG174" i="111"/>
  <c r="AF174" i="111"/>
  <c r="AE174" i="111"/>
  <c r="AB174" i="111"/>
  <c r="AA174" i="111"/>
  <c r="Z174" i="111"/>
  <c r="Y174" i="111"/>
  <c r="X174" i="111"/>
  <c r="W174" i="111"/>
  <c r="V174" i="111"/>
  <c r="U174" i="111"/>
  <c r="S174" i="111"/>
  <c r="T174" i="111"/>
  <c r="R174" i="111"/>
  <c r="Q174" i="111"/>
  <c r="AI173" i="111"/>
  <c r="AH173" i="111"/>
  <c r="AG173" i="111"/>
  <c r="AF173" i="111"/>
  <c r="AE173" i="111"/>
  <c r="AB173" i="111"/>
  <c r="AA173" i="111"/>
  <c r="Z173" i="111"/>
  <c r="Y173" i="111"/>
  <c r="X173" i="111"/>
  <c r="W173" i="111"/>
  <c r="V173" i="111"/>
  <c r="U173" i="111"/>
  <c r="S173" i="111"/>
  <c r="T173" i="111"/>
  <c r="R173" i="111"/>
  <c r="Q173" i="111"/>
  <c r="AI172" i="111"/>
  <c r="AH172" i="111"/>
  <c r="AG172" i="111"/>
  <c r="AF172" i="111"/>
  <c r="AE172" i="111"/>
  <c r="AB172" i="111"/>
  <c r="AA172" i="111"/>
  <c r="Z172" i="111"/>
  <c r="Y172" i="111"/>
  <c r="X172" i="111"/>
  <c r="W172" i="111"/>
  <c r="V172" i="111"/>
  <c r="U172" i="111"/>
  <c r="S172" i="111"/>
  <c r="T172" i="111"/>
  <c r="R172" i="111"/>
  <c r="Q172" i="111"/>
  <c r="AI171" i="111"/>
  <c r="AH171" i="111"/>
  <c r="AG171" i="111"/>
  <c r="AF171" i="111"/>
  <c r="AE171" i="111"/>
  <c r="AB171" i="111"/>
  <c r="AA171" i="111"/>
  <c r="Z171" i="111"/>
  <c r="Y171" i="111"/>
  <c r="X171" i="111"/>
  <c r="W171" i="111"/>
  <c r="V171" i="111"/>
  <c r="U171" i="111"/>
  <c r="S171" i="111"/>
  <c r="T171" i="111"/>
  <c r="R171" i="111"/>
  <c r="Q171" i="111"/>
  <c r="AI170" i="111"/>
  <c r="AH170" i="111"/>
  <c r="AG170" i="111"/>
  <c r="AF170" i="111"/>
  <c r="AE170" i="111"/>
  <c r="AB170" i="111"/>
  <c r="AA170" i="111"/>
  <c r="Z170" i="111"/>
  <c r="Y170" i="111"/>
  <c r="X170" i="111"/>
  <c r="W170" i="111"/>
  <c r="V170" i="111"/>
  <c r="U170" i="111"/>
  <c r="S170" i="111"/>
  <c r="T170" i="111"/>
  <c r="R170" i="111"/>
  <c r="Q170" i="111"/>
  <c r="AI169" i="111"/>
  <c r="AH169" i="111"/>
  <c r="AG169" i="111"/>
  <c r="AF169" i="111"/>
  <c r="AE169" i="111"/>
  <c r="AB169" i="111"/>
  <c r="AA169" i="111"/>
  <c r="Z169" i="111"/>
  <c r="Y169" i="111"/>
  <c r="X169" i="111"/>
  <c r="W169" i="111"/>
  <c r="V169" i="111"/>
  <c r="U169" i="111"/>
  <c r="S169" i="111"/>
  <c r="T169" i="111"/>
  <c r="R169" i="111"/>
  <c r="Q169" i="111"/>
  <c r="AI168" i="111"/>
  <c r="AH168" i="111"/>
  <c r="AG168" i="111"/>
  <c r="AF168" i="111"/>
  <c r="AE168" i="111"/>
  <c r="AB168" i="111"/>
  <c r="AA168" i="111"/>
  <c r="Z168" i="111"/>
  <c r="Y168" i="111"/>
  <c r="X168" i="111"/>
  <c r="W168" i="111"/>
  <c r="V168" i="111"/>
  <c r="U168" i="111"/>
  <c r="S168" i="111"/>
  <c r="T168" i="111"/>
  <c r="R168" i="111"/>
  <c r="Q168" i="111"/>
  <c r="AI167" i="111"/>
  <c r="AH167" i="111"/>
  <c r="AG167" i="111"/>
  <c r="AF167" i="111"/>
  <c r="AE167" i="111"/>
  <c r="AB167" i="111"/>
  <c r="AA167" i="111"/>
  <c r="Z167" i="111"/>
  <c r="Y167" i="111"/>
  <c r="X167" i="111"/>
  <c r="W167" i="111"/>
  <c r="V167" i="111"/>
  <c r="U167" i="111"/>
  <c r="S167" i="111"/>
  <c r="T167" i="111"/>
  <c r="R167" i="111"/>
  <c r="Q167" i="111"/>
  <c r="AI166" i="111"/>
  <c r="AH166" i="111"/>
  <c r="AG166" i="111"/>
  <c r="AF166" i="111"/>
  <c r="AE166" i="111"/>
  <c r="AB166" i="111"/>
  <c r="AA166" i="111"/>
  <c r="Z166" i="111"/>
  <c r="Y166" i="111"/>
  <c r="X166" i="111"/>
  <c r="W166" i="111"/>
  <c r="V166" i="111"/>
  <c r="U166" i="111"/>
  <c r="S166" i="111"/>
  <c r="T166" i="111"/>
  <c r="R166" i="111"/>
  <c r="Q166" i="111"/>
  <c r="AI165" i="111"/>
  <c r="AH165" i="111"/>
  <c r="AG165" i="111"/>
  <c r="AF165" i="111"/>
  <c r="AE165" i="111"/>
  <c r="AB165" i="111"/>
  <c r="AA165" i="111"/>
  <c r="Z165" i="111"/>
  <c r="Y165" i="111"/>
  <c r="X165" i="111"/>
  <c r="W165" i="111"/>
  <c r="V165" i="111"/>
  <c r="U165" i="111"/>
  <c r="S165" i="111"/>
  <c r="T165" i="111"/>
  <c r="R165" i="111"/>
  <c r="Q165" i="111"/>
  <c r="AI164" i="111"/>
  <c r="AH164" i="111"/>
  <c r="AG164" i="111"/>
  <c r="AF164" i="111"/>
  <c r="AE164" i="111"/>
  <c r="AB164" i="111"/>
  <c r="AA164" i="111"/>
  <c r="Z164" i="111"/>
  <c r="Y164" i="111"/>
  <c r="X164" i="111"/>
  <c r="W164" i="111"/>
  <c r="V164" i="111"/>
  <c r="U164" i="111"/>
  <c r="S164" i="111"/>
  <c r="T164" i="111"/>
  <c r="R164" i="111"/>
  <c r="Q164" i="111"/>
  <c r="AI163" i="111"/>
  <c r="AH163" i="111"/>
  <c r="AG163" i="111"/>
  <c r="AF163" i="111"/>
  <c r="AE163" i="111"/>
  <c r="AB163" i="111"/>
  <c r="AA163" i="111"/>
  <c r="Z163" i="111"/>
  <c r="Y163" i="111"/>
  <c r="X163" i="111"/>
  <c r="W163" i="111"/>
  <c r="V163" i="111"/>
  <c r="U163" i="111"/>
  <c r="S163" i="111"/>
  <c r="T163" i="111"/>
  <c r="R163" i="111"/>
  <c r="Q163" i="111"/>
  <c r="AI162" i="111"/>
  <c r="AH162" i="111"/>
  <c r="AG162" i="111"/>
  <c r="AF162" i="111"/>
  <c r="AE162" i="111"/>
  <c r="AB162" i="111"/>
  <c r="AA162" i="111"/>
  <c r="Z162" i="111"/>
  <c r="Y162" i="111"/>
  <c r="X162" i="111"/>
  <c r="W162" i="111"/>
  <c r="V162" i="111"/>
  <c r="U162" i="111"/>
  <c r="S162" i="111"/>
  <c r="T162" i="111"/>
  <c r="R162" i="111"/>
  <c r="Q162" i="111"/>
  <c r="AI161" i="111"/>
  <c r="AH161" i="111"/>
  <c r="AG161" i="111"/>
  <c r="AF161" i="111"/>
  <c r="AE161" i="111"/>
  <c r="AB161" i="111"/>
  <c r="AA161" i="111"/>
  <c r="Z161" i="111"/>
  <c r="Y161" i="111"/>
  <c r="X161" i="111"/>
  <c r="W161" i="111"/>
  <c r="V161" i="111"/>
  <c r="U161" i="111"/>
  <c r="S161" i="111"/>
  <c r="T161" i="111"/>
  <c r="R161" i="111"/>
  <c r="Q161" i="111"/>
  <c r="AI160" i="111"/>
  <c r="AH160" i="111"/>
  <c r="AG160" i="111"/>
  <c r="AF160" i="111"/>
  <c r="AE160" i="111"/>
  <c r="AB160" i="111"/>
  <c r="AA160" i="111"/>
  <c r="Z160" i="111"/>
  <c r="Y160" i="111"/>
  <c r="X160" i="111"/>
  <c r="W160" i="111"/>
  <c r="V160" i="111"/>
  <c r="U160" i="111"/>
  <c r="S160" i="111"/>
  <c r="T160" i="111"/>
  <c r="R160" i="111"/>
  <c r="Q160" i="111"/>
  <c r="AI159" i="111"/>
  <c r="AH159" i="111"/>
  <c r="AG159" i="111"/>
  <c r="AF159" i="111"/>
  <c r="AE159" i="111"/>
  <c r="AB159" i="111"/>
  <c r="AA159" i="111"/>
  <c r="Z159" i="111"/>
  <c r="Y159" i="111"/>
  <c r="X159" i="111"/>
  <c r="W159" i="111"/>
  <c r="V159" i="111"/>
  <c r="U159" i="111"/>
  <c r="S159" i="111"/>
  <c r="T159" i="111"/>
  <c r="R159" i="111"/>
  <c r="Q159" i="111"/>
  <c r="AI158" i="111"/>
  <c r="AH158" i="111"/>
  <c r="AG158" i="111"/>
  <c r="AF158" i="111"/>
  <c r="AE158" i="111"/>
  <c r="AB158" i="111"/>
  <c r="AA158" i="111"/>
  <c r="Z158" i="111"/>
  <c r="Y158" i="111"/>
  <c r="X158" i="111"/>
  <c r="W158" i="111"/>
  <c r="V158" i="111"/>
  <c r="U158" i="111"/>
  <c r="S158" i="111"/>
  <c r="T158" i="111"/>
  <c r="R158" i="111"/>
  <c r="Q158" i="111"/>
  <c r="AI157" i="111"/>
  <c r="AH157" i="111"/>
  <c r="AG157" i="111"/>
  <c r="AF157" i="111"/>
  <c r="AE157" i="111"/>
  <c r="AB157" i="111"/>
  <c r="AA157" i="111"/>
  <c r="Z157" i="111"/>
  <c r="Y157" i="111"/>
  <c r="X157" i="111"/>
  <c r="W157" i="111"/>
  <c r="V157" i="111"/>
  <c r="U157" i="111"/>
  <c r="S157" i="111"/>
  <c r="T157" i="111"/>
  <c r="R157" i="111"/>
  <c r="Q157" i="111"/>
  <c r="AI156" i="111"/>
  <c r="AH156" i="111"/>
  <c r="AG156" i="111"/>
  <c r="AF156" i="111"/>
  <c r="AE156" i="111"/>
  <c r="AB156" i="111"/>
  <c r="AA156" i="111"/>
  <c r="Z156" i="111"/>
  <c r="Y156" i="111"/>
  <c r="X156" i="111"/>
  <c r="W156" i="111"/>
  <c r="V156" i="111"/>
  <c r="U156" i="111"/>
  <c r="S156" i="111"/>
  <c r="T156" i="111"/>
  <c r="R156" i="111"/>
  <c r="Q156" i="111"/>
  <c r="AI155" i="111"/>
  <c r="AH155" i="111"/>
  <c r="AG155" i="111"/>
  <c r="AF155" i="111"/>
  <c r="AE155" i="111"/>
  <c r="AB155" i="111"/>
  <c r="AA155" i="111"/>
  <c r="Z155" i="111"/>
  <c r="Y155" i="111"/>
  <c r="X155" i="111"/>
  <c r="W155" i="111"/>
  <c r="V155" i="111"/>
  <c r="U155" i="111"/>
  <c r="S155" i="111"/>
  <c r="T155" i="111"/>
  <c r="R155" i="111"/>
  <c r="Q155" i="111"/>
  <c r="AI154" i="111"/>
  <c r="AH154" i="111"/>
  <c r="AG154" i="111"/>
  <c r="AF154" i="111"/>
  <c r="AE154" i="111"/>
  <c r="AB154" i="111"/>
  <c r="AA154" i="111"/>
  <c r="Z154" i="111"/>
  <c r="Y154" i="111"/>
  <c r="X154" i="111"/>
  <c r="W154" i="111"/>
  <c r="V154" i="111"/>
  <c r="U154" i="111"/>
  <c r="S154" i="111"/>
  <c r="T154" i="111"/>
  <c r="R154" i="111"/>
  <c r="Q154" i="111"/>
  <c r="AI153" i="111"/>
  <c r="AH153" i="111"/>
  <c r="AG153" i="111"/>
  <c r="AF153" i="111"/>
  <c r="AE153" i="111"/>
  <c r="AB153" i="111"/>
  <c r="AA153" i="111"/>
  <c r="Z153" i="111"/>
  <c r="Y153" i="111"/>
  <c r="X153" i="111"/>
  <c r="W153" i="111"/>
  <c r="V153" i="111"/>
  <c r="U153" i="111"/>
  <c r="S153" i="111"/>
  <c r="T153" i="111"/>
  <c r="R153" i="111"/>
  <c r="Q153" i="111"/>
  <c r="AI152" i="111"/>
  <c r="AH152" i="111"/>
  <c r="AG152" i="111"/>
  <c r="AF152" i="111"/>
  <c r="AE152" i="111"/>
  <c r="AB152" i="111"/>
  <c r="AA152" i="111"/>
  <c r="Z152" i="111"/>
  <c r="Y152" i="111"/>
  <c r="X152" i="111"/>
  <c r="W152" i="111"/>
  <c r="V152" i="111"/>
  <c r="U152" i="111"/>
  <c r="S152" i="111"/>
  <c r="T152" i="111"/>
  <c r="R152" i="111"/>
  <c r="Q152" i="111"/>
  <c r="AI151" i="111"/>
  <c r="AH151" i="111"/>
  <c r="AG151" i="111"/>
  <c r="AF151" i="111"/>
  <c r="AE151" i="111"/>
  <c r="AB151" i="111"/>
  <c r="AA151" i="111"/>
  <c r="Z151" i="111"/>
  <c r="Y151" i="111"/>
  <c r="X151" i="111"/>
  <c r="W151" i="111"/>
  <c r="V151" i="111"/>
  <c r="U151" i="111"/>
  <c r="S151" i="111"/>
  <c r="T151" i="111"/>
  <c r="R151" i="111"/>
  <c r="Q151" i="111"/>
  <c r="AI150" i="111"/>
  <c r="AH150" i="111"/>
  <c r="AG150" i="111"/>
  <c r="AF150" i="111"/>
  <c r="AE150" i="111"/>
  <c r="AB150" i="111"/>
  <c r="AA150" i="111"/>
  <c r="Z150" i="111"/>
  <c r="Y150" i="111"/>
  <c r="X150" i="111"/>
  <c r="W150" i="111"/>
  <c r="V150" i="111"/>
  <c r="U150" i="111"/>
  <c r="S150" i="111"/>
  <c r="T150" i="111"/>
  <c r="R150" i="111"/>
  <c r="Q150" i="111"/>
  <c r="AI149" i="111"/>
  <c r="AH149" i="111"/>
  <c r="AG149" i="111"/>
  <c r="AF149" i="111"/>
  <c r="AE149" i="111"/>
  <c r="AB149" i="111"/>
  <c r="AA149" i="111"/>
  <c r="Z149" i="111"/>
  <c r="Y149" i="111"/>
  <c r="X149" i="111"/>
  <c r="W149" i="111"/>
  <c r="V149" i="111"/>
  <c r="U149" i="111"/>
  <c r="S149" i="111"/>
  <c r="T149" i="111"/>
  <c r="R149" i="111"/>
  <c r="Q149" i="111"/>
  <c r="AI148" i="111"/>
  <c r="AH148" i="111"/>
  <c r="AG148" i="111"/>
  <c r="AF148" i="111"/>
  <c r="AE148" i="111"/>
  <c r="AB148" i="111"/>
  <c r="AA148" i="111"/>
  <c r="Z148" i="111"/>
  <c r="Y148" i="111"/>
  <c r="X148" i="111"/>
  <c r="W148" i="111"/>
  <c r="V148" i="111"/>
  <c r="U148" i="111"/>
  <c r="S148" i="111"/>
  <c r="T148" i="111"/>
  <c r="R148" i="111"/>
  <c r="Q148" i="111"/>
  <c r="AI147" i="111"/>
  <c r="AH147" i="111"/>
  <c r="AG147" i="111"/>
  <c r="AF147" i="111"/>
  <c r="AE147" i="111"/>
  <c r="AB147" i="111"/>
  <c r="AA147" i="111"/>
  <c r="Z147" i="111"/>
  <c r="Y147" i="111"/>
  <c r="X147" i="111"/>
  <c r="W147" i="111"/>
  <c r="V147" i="111"/>
  <c r="U147" i="111"/>
  <c r="S147" i="111"/>
  <c r="T147" i="111"/>
  <c r="R147" i="111"/>
  <c r="Q147" i="111"/>
  <c r="AI146" i="111"/>
  <c r="AH146" i="111"/>
  <c r="AG146" i="111"/>
  <c r="AF146" i="111"/>
  <c r="AE146" i="111"/>
  <c r="AB146" i="111"/>
  <c r="AA146" i="111"/>
  <c r="Z146" i="111"/>
  <c r="Y146" i="111"/>
  <c r="X146" i="111"/>
  <c r="W146" i="111"/>
  <c r="V146" i="111"/>
  <c r="U146" i="111"/>
  <c r="S146" i="111"/>
  <c r="T146" i="111"/>
  <c r="R146" i="111"/>
  <c r="Q146" i="111"/>
  <c r="AI145" i="111"/>
  <c r="AH145" i="111"/>
  <c r="AG145" i="111"/>
  <c r="AF145" i="111"/>
  <c r="AE145" i="111"/>
  <c r="AB145" i="111"/>
  <c r="AA145" i="111"/>
  <c r="Z145" i="111"/>
  <c r="Y145" i="111"/>
  <c r="X145" i="111"/>
  <c r="W145" i="111"/>
  <c r="V145" i="111"/>
  <c r="U145" i="111"/>
  <c r="S145" i="111"/>
  <c r="T145" i="111"/>
  <c r="R145" i="111"/>
  <c r="Q145" i="111"/>
  <c r="AI144" i="111"/>
  <c r="AH144" i="111"/>
  <c r="AG144" i="111"/>
  <c r="AF144" i="111"/>
  <c r="AE144" i="111"/>
  <c r="AB144" i="111"/>
  <c r="AA144" i="111"/>
  <c r="Z144" i="111"/>
  <c r="Y144" i="111"/>
  <c r="X144" i="111"/>
  <c r="W144" i="111"/>
  <c r="V144" i="111"/>
  <c r="U144" i="111"/>
  <c r="S144" i="111"/>
  <c r="T144" i="111"/>
  <c r="R144" i="111"/>
  <c r="Q144" i="111"/>
  <c r="AI143" i="111"/>
  <c r="AH143" i="111"/>
  <c r="AG143" i="111"/>
  <c r="AF143" i="111"/>
  <c r="AE143" i="111"/>
  <c r="AB143" i="111"/>
  <c r="AA143" i="111"/>
  <c r="Z143" i="111"/>
  <c r="Y143" i="111"/>
  <c r="X143" i="111"/>
  <c r="W143" i="111"/>
  <c r="V143" i="111"/>
  <c r="U143" i="111"/>
  <c r="S143" i="111"/>
  <c r="T143" i="111"/>
  <c r="R143" i="111"/>
  <c r="Q143" i="111"/>
  <c r="AI142" i="111"/>
  <c r="AH142" i="111"/>
  <c r="AG142" i="111"/>
  <c r="AF142" i="111"/>
  <c r="AE142" i="111"/>
  <c r="AB142" i="111"/>
  <c r="AA142" i="111"/>
  <c r="Z142" i="111"/>
  <c r="Y142" i="111"/>
  <c r="X142" i="111"/>
  <c r="W142" i="111"/>
  <c r="V142" i="111"/>
  <c r="U142" i="111"/>
  <c r="S142" i="111"/>
  <c r="T142" i="111"/>
  <c r="R142" i="111"/>
  <c r="Q142" i="111"/>
  <c r="AI141" i="111"/>
  <c r="AH141" i="111"/>
  <c r="AG141" i="111"/>
  <c r="AF141" i="111"/>
  <c r="AE141" i="111"/>
  <c r="AB141" i="111"/>
  <c r="AA141" i="111"/>
  <c r="Z141" i="111"/>
  <c r="Y141" i="111"/>
  <c r="X141" i="111"/>
  <c r="W141" i="111"/>
  <c r="V141" i="111"/>
  <c r="U141" i="111"/>
  <c r="S141" i="111"/>
  <c r="T141" i="111"/>
  <c r="R141" i="111"/>
  <c r="Q141" i="111"/>
  <c r="AI140" i="111"/>
  <c r="AH140" i="111"/>
  <c r="AG140" i="111"/>
  <c r="AF140" i="111"/>
  <c r="AE140" i="111"/>
  <c r="AB140" i="111"/>
  <c r="AA140" i="111"/>
  <c r="Z140" i="111"/>
  <c r="Y140" i="111"/>
  <c r="X140" i="111"/>
  <c r="W140" i="111"/>
  <c r="V140" i="111"/>
  <c r="U140" i="111"/>
  <c r="S140" i="111"/>
  <c r="T140" i="111"/>
  <c r="R140" i="111"/>
  <c r="Q140" i="111"/>
  <c r="AI139" i="111"/>
  <c r="AH139" i="111"/>
  <c r="AG139" i="111"/>
  <c r="AF139" i="111"/>
  <c r="AE139" i="111"/>
  <c r="AB139" i="111"/>
  <c r="AA139" i="111"/>
  <c r="Z139" i="111"/>
  <c r="Y139" i="111"/>
  <c r="X139" i="111"/>
  <c r="W139" i="111"/>
  <c r="V139" i="111"/>
  <c r="U139" i="111"/>
  <c r="S139" i="111"/>
  <c r="T139" i="111"/>
  <c r="R139" i="111"/>
  <c r="Q139" i="111"/>
  <c r="AI138" i="111"/>
  <c r="AH138" i="111"/>
  <c r="AG138" i="111"/>
  <c r="AF138" i="111"/>
  <c r="AE138" i="111"/>
  <c r="AB138" i="111"/>
  <c r="AA138" i="111"/>
  <c r="Z138" i="111"/>
  <c r="Y138" i="111"/>
  <c r="X138" i="111"/>
  <c r="W138" i="111"/>
  <c r="V138" i="111"/>
  <c r="U138" i="111"/>
  <c r="S138" i="111"/>
  <c r="T138" i="111"/>
  <c r="R138" i="111"/>
  <c r="Q138" i="111"/>
  <c r="AI137" i="111"/>
  <c r="AH137" i="111"/>
  <c r="AG137" i="111"/>
  <c r="AF137" i="111"/>
  <c r="AE137" i="111"/>
  <c r="AB137" i="111"/>
  <c r="AA137" i="111"/>
  <c r="Z137" i="111"/>
  <c r="Y137" i="111"/>
  <c r="X137" i="111"/>
  <c r="W137" i="111"/>
  <c r="V137" i="111"/>
  <c r="U137" i="111"/>
  <c r="S137" i="111"/>
  <c r="T137" i="111"/>
  <c r="R137" i="111"/>
  <c r="Q137" i="111"/>
  <c r="AI136" i="111"/>
  <c r="AH136" i="111"/>
  <c r="AG136" i="111"/>
  <c r="AF136" i="111"/>
  <c r="AE136" i="111"/>
  <c r="AB136" i="111"/>
  <c r="AA136" i="111"/>
  <c r="Z136" i="111"/>
  <c r="Y136" i="111"/>
  <c r="X136" i="111"/>
  <c r="W136" i="111"/>
  <c r="V136" i="111"/>
  <c r="U136" i="111"/>
  <c r="S136" i="111"/>
  <c r="T136" i="111"/>
  <c r="R136" i="111"/>
  <c r="Q136" i="111"/>
  <c r="AI135" i="111"/>
  <c r="AH135" i="111"/>
  <c r="AG135" i="111"/>
  <c r="AF135" i="111"/>
  <c r="AE135" i="111"/>
  <c r="AB135" i="111"/>
  <c r="AA135" i="111"/>
  <c r="Z135" i="111"/>
  <c r="Y135" i="111"/>
  <c r="X135" i="111"/>
  <c r="W135" i="111"/>
  <c r="V135" i="111"/>
  <c r="U135" i="111"/>
  <c r="S135" i="111"/>
  <c r="T135" i="111"/>
  <c r="R135" i="111"/>
  <c r="Q135" i="111"/>
  <c r="AI134" i="111"/>
  <c r="AH134" i="111"/>
  <c r="AG134" i="111"/>
  <c r="AF134" i="111"/>
  <c r="AE134" i="111"/>
  <c r="AB134" i="111"/>
  <c r="AA134" i="111"/>
  <c r="Z134" i="111"/>
  <c r="Y134" i="111"/>
  <c r="X134" i="111"/>
  <c r="W134" i="111"/>
  <c r="V134" i="111"/>
  <c r="U134" i="111"/>
  <c r="S134" i="111"/>
  <c r="T134" i="111"/>
  <c r="R134" i="111"/>
  <c r="Q134" i="111"/>
  <c r="AI133" i="111"/>
  <c r="AH133" i="111"/>
  <c r="AG133" i="111"/>
  <c r="AF133" i="111"/>
  <c r="AE133" i="111"/>
  <c r="AB133" i="111"/>
  <c r="AA133" i="111"/>
  <c r="Z133" i="111"/>
  <c r="Y133" i="111"/>
  <c r="X133" i="111"/>
  <c r="W133" i="111"/>
  <c r="V133" i="111"/>
  <c r="U133" i="111"/>
  <c r="S133" i="111"/>
  <c r="T133" i="111"/>
  <c r="R133" i="111"/>
  <c r="Q133" i="111"/>
  <c r="AI132" i="111"/>
  <c r="AH132" i="111"/>
  <c r="AG132" i="111"/>
  <c r="AF132" i="111"/>
  <c r="AE132" i="111"/>
  <c r="AB132" i="111"/>
  <c r="AA132" i="111"/>
  <c r="Z132" i="111"/>
  <c r="Y132" i="111"/>
  <c r="X132" i="111"/>
  <c r="W132" i="111"/>
  <c r="V132" i="111"/>
  <c r="U132" i="111"/>
  <c r="S132" i="111"/>
  <c r="T132" i="111"/>
  <c r="R132" i="111"/>
  <c r="Q132" i="111"/>
  <c r="AI131" i="111"/>
  <c r="AH131" i="111"/>
  <c r="AG131" i="111"/>
  <c r="AF131" i="111"/>
  <c r="AE131" i="111"/>
  <c r="AB131" i="111"/>
  <c r="AA131" i="111"/>
  <c r="Z131" i="111"/>
  <c r="Y131" i="111"/>
  <c r="X131" i="111"/>
  <c r="W131" i="111"/>
  <c r="V131" i="111"/>
  <c r="U131" i="111"/>
  <c r="S131" i="111"/>
  <c r="T131" i="111"/>
  <c r="R131" i="111"/>
  <c r="Q131" i="111"/>
  <c r="AI130" i="111"/>
  <c r="AH130" i="111"/>
  <c r="AG130" i="111"/>
  <c r="AF130" i="111"/>
  <c r="AE130" i="111"/>
  <c r="AB130" i="111"/>
  <c r="AA130" i="111"/>
  <c r="Z130" i="111"/>
  <c r="Y130" i="111"/>
  <c r="X130" i="111"/>
  <c r="W130" i="111"/>
  <c r="V130" i="111"/>
  <c r="U130" i="111"/>
  <c r="S130" i="111"/>
  <c r="T130" i="111"/>
  <c r="R130" i="111"/>
  <c r="Q130" i="111"/>
  <c r="AI129" i="111"/>
  <c r="AH129" i="111"/>
  <c r="AG129" i="111"/>
  <c r="AF129" i="111"/>
  <c r="AE129" i="111"/>
  <c r="AB129" i="111"/>
  <c r="AA129" i="111"/>
  <c r="Z129" i="111"/>
  <c r="Y129" i="111"/>
  <c r="X129" i="111"/>
  <c r="W129" i="111"/>
  <c r="V129" i="111"/>
  <c r="U129" i="111"/>
  <c r="S129" i="111"/>
  <c r="T129" i="111"/>
  <c r="R129" i="111"/>
  <c r="Q129" i="111"/>
  <c r="AI128" i="111"/>
  <c r="AH128" i="111"/>
  <c r="AG128" i="111"/>
  <c r="AF128" i="111"/>
  <c r="AE128" i="111"/>
  <c r="AB128" i="111"/>
  <c r="AA128" i="111"/>
  <c r="Z128" i="111"/>
  <c r="Y128" i="111"/>
  <c r="X128" i="111"/>
  <c r="W128" i="111"/>
  <c r="V128" i="111"/>
  <c r="U128" i="111"/>
  <c r="S128" i="111"/>
  <c r="T128" i="111"/>
  <c r="R128" i="111"/>
  <c r="Q128" i="111"/>
  <c r="AI127" i="111"/>
  <c r="AH127" i="111"/>
  <c r="AG127" i="111"/>
  <c r="AF127" i="111"/>
  <c r="AE127" i="111"/>
  <c r="AB127" i="111"/>
  <c r="AA127" i="111"/>
  <c r="Z127" i="111"/>
  <c r="Y127" i="111"/>
  <c r="X127" i="111"/>
  <c r="W127" i="111"/>
  <c r="V127" i="111"/>
  <c r="U127" i="111"/>
  <c r="S127" i="111"/>
  <c r="T127" i="111"/>
  <c r="R127" i="111"/>
  <c r="Q127" i="111"/>
  <c r="AI126" i="111"/>
  <c r="AH126" i="111"/>
  <c r="AG126" i="111"/>
  <c r="AF126" i="111"/>
  <c r="AE126" i="111"/>
  <c r="AB126" i="111"/>
  <c r="AA126" i="111"/>
  <c r="Z126" i="111"/>
  <c r="Y126" i="111"/>
  <c r="X126" i="111"/>
  <c r="W126" i="111"/>
  <c r="V126" i="111"/>
  <c r="U126" i="111"/>
  <c r="S126" i="111"/>
  <c r="T126" i="111"/>
  <c r="R126" i="111"/>
  <c r="Q126" i="111"/>
  <c r="AI125" i="111"/>
  <c r="AH125" i="111"/>
  <c r="AG125" i="111"/>
  <c r="AF125" i="111"/>
  <c r="AE125" i="111"/>
  <c r="AB125" i="111"/>
  <c r="AA125" i="111"/>
  <c r="Z125" i="111"/>
  <c r="Y125" i="111"/>
  <c r="X125" i="111"/>
  <c r="W125" i="111"/>
  <c r="V125" i="111"/>
  <c r="U125" i="111"/>
  <c r="S125" i="111"/>
  <c r="T125" i="111"/>
  <c r="R125" i="111"/>
  <c r="Q125" i="111"/>
  <c r="AI124" i="111"/>
  <c r="AH124" i="111"/>
  <c r="AG124" i="111"/>
  <c r="AF124" i="111"/>
  <c r="AE124" i="111"/>
  <c r="AB124" i="111"/>
  <c r="AA124" i="111"/>
  <c r="Z124" i="111"/>
  <c r="Y124" i="111"/>
  <c r="X124" i="111"/>
  <c r="W124" i="111"/>
  <c r="V124" i="111"/>
  <c r="U124" i="111"/>
  <c r="S124" i="111"/>
  <c r="T124" i="111"/>
  <c r="R124" i="111"/>
  <c r="Q124" i="111"/>
  <c r="AI123" i="111"/>
  <c r="AH123" i="111"/>
  <c r="AG123" i="111"/>
  <c r="AF123" i="111"/>
  <c r="AE123" i="111"/>
  <c r="AB123" i="111"/>
  <c r="AA123" i="111"/>
  <c r="Z123" i="111"/>
  <c r="Y123" i="111"/>
  <c r="X123" i="111"/>
  <c r="W123" i="111"/>
  <c r="V123" i="111"/>
  <c r="U123" i="111"/>
  <c r="S123" i="111"/>
  <c r="T123" i="111"/>
  <c r="R123" i="111"/>
  <c r="Q123" i="111"/>
  <c r="AI122" i="111"/>
  <c r="AH122" i="111"/>
  <c r="AG122" i="111"/>
  <c r="AF122" i="111"/>
  <c r="AE122" i="111"/>
  <c r="AB122" i="111"/>
  <c r="AA122" i="111"/>
  <c r="Z122" i="111"/>
  <c r="Y122" i="111"/>
  <c r="X122" i="111"/>
  <c r="W122" i="111"/>
  <c r="V122" i="111"/>
  <c r="U122" i="111"/>
  <c r="S122" i="111"/>
  <c r="T122" i="111"/>
  <c r="R122" i="111"/>
  <c r="Q122" i="111"/>
  <c r="AI121" i="111"/>
  <c r="AH121" i="111"/>
  <c r="AG121" i="111"/>
  <c r="AF121" i="111"/>
  <c r="AE121" i="111"/>
  <c r="AB121" i="111"/>
  <c r="AA121" i="111"/>
  <c r="Z121" i="111"/>
  <c r="Y121" i="111"/>
  <c r="X121" i="111"/>
  <c r="W121" i="111"/>
  <c r="V121" i="111"/>
  <c r="U121" i="111"/>
  <c r="S121" i="111"/>
  <c r="T121" i="111"/>
  <c r="R121" i="111"/>
  <c r="Q121" i="111"/>
  <c r="AI120" i="111"/>
  <c r="AH120" i="111"/>
  <c r="AG120" i="111"/>
  <c r="AF120" i="111"/>
  <c r="AE120" i="111"/>
  <c r="AB120" i="111"/>
  <c r="AA120" i="111"/>
  <c r="Z120" i="111"/>
  <c r="Y120" i="111"/>
  <c r="X120" i="111"/>
  <c r="W120" i="111"/>
  <c r="V120" i="111"/>
  <c r="U120" i="111"/>
  <c r="S120" i="111"/>
  <c r="T120" i="111"/>
  <c r="R120" i="111"/>
  <c r="Q120" i="111"/>
  <c r="AI119" i="111"/>
  <c r="AH119" i="111"/>
  <c r="AG119" i="111"/>
  <c r="AF119" i="111"/>
  <c r="AE119" i="111"/>
  <c r="AB119" i="111"/>
  <c r="AA119" i="111"/>
  <c r="Z119" i="111"/>
  <c r="Y119" i="111"/>
  <c r="X119" i="111"/>
  <c r="W119" i="111"/>
  <c r="V119" i="111"/>
  <c r="U119" i="111"/>
  <c r="S119" i="111"/>
  <c r="T119" i="111"/>
  <c r="R119" i="111"/>
  <c r="Q119" i="111"/>
  <c r="AI118" i="111"/>
  <c r="AH118" i="111"/>
  <c r="AG118" i="111"/>
  <c r="AF118" i="111"/>
  <c r="AE118" i="111"/>
  <c r="AB118" i="111"/>
  <c r="AA118" i="111"/>
  <c r="Z118" i="111"/>
  <c r="Y118" i="111"/>
  <c r="X118" i="111"/>
  <c r="W118" i="111"/>
  <c r="V118" i="111"/>
  <c r="U118" i="111"/>
  <c r="S118" i="111"/>
  <c r="T118" i="111"/>
  <c r="R118" i="111"/>
  <c r="Q118" i="111"/>
  <c r="AI117" i="111"/>
  <c r="AH117" i="111"/>
  <c r="AG117" i="111"/>
  <c r="AF117" i="111"/>
  <c r="AE117" i="111"/>
  <c r="AB117" i="111"/>
  <c r="AA117" i="111"/>
  <c r="Z117" i="111"/>
  <c r="Y117" i="111"/>
  <c r="X117" i="111"/>
  <c r="W117" i="111"/>
  <c r="V117" i="111"/>
  <c r="U117" i="111"/>
  <c r="S117" i="111"/>
  <c r="T117" i="111"/>
  <c r="R117" i="111"/>
  <c r="Q117" i="111"/>
  <c r="AI116" i="111"/>
  <c r="AH116" i="111"/>
  <c r="AG116" i="111"/>
  <c r="AF116" i="111"/>
  <c r="AE116" i="111"/>
  <c r="AB116" i="111"/>
  <c r="AA116" i="111"/>
  <c r="Z116" i="111"/>
  <c r="Y116" i="111"/>
  <c r="X116" i="111"/>
  <c r="W116" i="111"/>
  <c r="V116" i="111"/>
  <c r="U116" i="111"/>
  <c r="S116" i="111"/>
  <c r="T116" i="111"/>
  <c r="R116" i="111"/>
  <c r="Q116" i="111"/>
  <c r="AI115" i="111"/>
  <c r="AH115" i="111"/>
  <c r="AG115" i="111"/>
  <c r="AF115" i="111"/>
  <c r="AE115" i="111"/>
  <c r="AB115" i="111"/>
  <c r="AA115" i="111"/>
  <c r="Z115" i="111"/>
  <c r="Y115" i="111"/>
  <c r="X115" i="111"/>
  <c r="W115" i="111"/>
  <c r="V115" i="111"/>
  <c r="U115" i="111"/>
  <c r="S115" i="111"/>
  <c r="T115" i="111"/>
  <c r="R115" i="111"/>
  <c r="Q115" i="111"/>
  <c r="AI114" i="111"/>
  <c r="AH114" i="111"/>
  <c r="AG114" i="111"/>
  <c r="AF114" i="111"/>
  <c r="AE114" i="111"/>
  <c r="AB114" i="111"/>
  <c r="AA114" i="111"/>
  <c r="Z114" i="111"/>
  <c r="Y114" i="111"/>
  <c r="X114" i="111"/>
  <c r="W114" i="111"/>
  <c r="V114" i="111"/>
  <c r="U114" i="111"/>
  <c r="S114" i="111"/>
  <c r="T114" i="111"/>
  <c r="R114" i="111"/>
  <c r="Q114" i="111"/>
  <c r="AI113" i="111"/>
  <c r="AH113" i="111"/>
  <c r="AG113" i="111"/>
  <c r="AF113" i="111"/>
  <c r="AE113" i="111"/>
  <c r="AB113" i="111"/>
  <c r="AA113" i="111"/>
  <c r="Z113" i="111"/>
  <c r="Y113" i="111"/>
  <c r="X113" i="111"/>
  <c r="W113" i="111"/>
  <c r="V113" i="111"/>
  <c r="U113" i="111"/>
  <c r="S113" i="111"/>
  <c r="T113" i="111"/>
  <c r="R113" i="111"/>
  <c r="Q113" i="111"/>
  <c r="AI112" i="111"/>
  <c r="AH112" i="111"/>
  <c r="AG112" i="111"/>
  <c r="AF112" i="111"/>
  <c r="AE112" i="111"/>
  <c r="AB112" i="111"/>
  <c r="AA112" i="111"/>
  <c r="Z112" i="111"/>
  <c r="Y112" i="111"/>
  <c r="X112" i="111"/>
  <c r="W112" i="111"/>
  <c r="V112" i="111"/>
  <c r="U112" i="111"/>
  <c r="S112" i="111"/>
  <c r="T112" i="111"/>
  <c r="R112" i="111"/>
  <c r="Q112" i="111"/>
  <c r="AI111" i="111"/>
  <c r="AH111" i="111"/>
  <c r="AG111" i="111"/>
  <c r="AF111" i="111"/>
  <c r="AE111" i="111"/>
  <c r="AB111" i="111"/>
  <c r="AA111" i="111"/>
  <c r="Z111" i="111"/>
  <c r="Y111" i="111"/>
  <c r="X111" i="111"/>
  <c r="W111" i="111"/>
  <c r="V111" i="111"/>
  <c r="U111" i="111"/>
  <c r="S111" i="111"/>
  <c r="T111" i="111"/>
  <c r="R111" i="111"/>
  <c r="Q111" i="111"/>
  <c r="AI110" i="111"/>
  <c r="AH110" i="111"/>
  <c r="AG110" i="111"/>
  <c r="AF110" i="111"/>
  <c r="AE110" i="111"/>
  <c r="AB110" i="111"/>
  <c r="AA110" i="111"/>
  <c r="Z110" i="111"/>
  <c r="Y110" i="111"/>
  <c r="X110" i="111"/>
  <c r="W110" i="111"/>
  <c r="V110" i="111"/>
  <c r="U110" i="111"/>
  <c r="S110" i="111"/>
  <c r="T110" i="111"/>
  <c r="R110" i="111"/>
  <c r="Q110" i="111"/>
  <c r="AI109" i="111"/>
  <c r="AH109" i="111"/>
  <c r="AG109" i="111"/>
  <c r="AF109" i="111"/>
  <c r="AE109" i="111"/>
  <c r="AB109" i="111"/>
  <c r="AA109" i="111"/>
  <c r="Z109" i="111"/>
  <c r="Y109" i="111"/>
  <c r="X109" i="111"/>
  <c r="W109" i="111"/>
  <c r="V109" i="111"/>
  <c r="U109" i="111"/>
  <c r="S109" i="111"/>
  <c r="T109" i="111"/>
  <c r="R109" i="111"/>
  <c r="Q109" i="111"/>
  <c r="AI108" i="111"/>
  <c r="AH108" i="111"/>
  <c r="AG108" i="111"/>
  <c r="AF108" i="111"/>
  <c r="AE108" i="111"/>
  <c r="AB108" i="111"/>
  <c r="AA108" i="111"/>
  <c r="Z108" i="111"/>
  <c r="Y108" i="111"/>
  <c r="X108" i="111"/>
  <c r="W108" i="111"/>
  <c r="V108" i="111"/>
  <c r="U108" i="111"/>
  <c r="S108" i="111"/>
  <c r="T108" i="111"/>
  <c r="R108" i="111"/>
  <c r="Q108" i="111"/>
  <c r="AI107" i="111"/>
  <c r="AH107" i="111"/>
  <c r="AG107" i="111"/>
  <c r="AF107" i="111"/>
  <c r="AE107" i="111"/>
  <c r="AB107" i="111"/>
  <c r="AA107" i="111"/>
  <c r="Z107" i="111"/>
  <c r="Y107" i="111"/>
  <c r="X107" i="111"/>
  <c r="W107" i="111"/>
  <c r="V107" i="111"/>
  <c r="U107" i="111"/>
  <c r="S107" i="111"/>
  <c r="T107" i="111"/>
  <c r="R107" i="111"/>
  <c r="Q107" i="111"/>
  <c r="AI106" i="111"/>
  <c r="AH106" i="111"/>
  <c r="AG106" i="111"/>
  <c r="AF106" i="111"/>
  <c r="AE106" i="111"/>
  <c r="AB106" i="111"/>
  <c r="AA106" i="111"/>
  <c r="Z106" i="111"/>
  <c r="Y106" i="111"/>
  <c r="X106" i="111"/>
  <c r="W106" i="111"/>
  <c r="V106" i="111"/>
  <c r="U106" i="111"/>
  <c r="S106" i="111"/>
  <c r="T106" i="111"/>
  <c r="R106" i="111"/>
  <c r="Q106" i="111"/>
  <c r="AI105" i="111"/>
  <c r="AH105" i="111"/>
  <c r="AG105" i="111"/>
  <c r="AF105" i="111"/>
  <c r="AE105" i="111"/>
  <c r="AB105" i="111"/>
  <c r="AA105" i="111"/>
  <c r="Z105" i="111"/>
  <c r="Y105" i="111"/>
  <c r="X105" i="111"/>
  <c r="W105" i="111"/>
  <c r="V105" i="111"/>
  <c r="U105" i="111"/>
  <c r="S105" i="111"/>
  <c r="T105" i="111"/>
  <c r="R105" i="111"/>
  <c r="Q105" i="111"/>
  <c r="AI104" i="111"/>
  <c r="AH104" i="111"/>
  <c r="AG104" i="111"/>
  <c r="AF104" i="111"/>
  <c r="AE104" i="111"/>
  <c r="AB104" i="111"/>
  <c r="AA104" i="111"/>
  <c r="Z104" i="111"/>
  <c r="Y104" i="111"/>
  <c r="X104" i="111"/>
  <c r="W104" i="111"/>
  <c r="V104" i="111"/>
  <c r="U104" i="111"/>
  <c r="S104" i="111"/>
  <c r="T104" i="111"/>
  <c r="R104" i="111"/>
  <c r="Q104" i="111"/>
  <c r="AI103" i="111"/>
  <c r="AH103" i="111"/>
  <c r="AG103" i="111"/>
  <c r="AF103" i="111"/>
  <c r="AE103" i="111"/>
  <c r="AB103" i="111"/>
  <c r="AA103" i="111"/>
  <c r="Z103" i="111"/>
  <c r="Y103" i="111"/>
  <c r="X103" i="111"/>
  <c r="W103" i="111"/>
  <c r="V103" i="111"/>
  <c r="U103" i="111"/>
  <c r="S103" i="111"/>
  <c r="T103" i="111"/>
  <c r="R103" i="111"/>
  <c r="Q103" i="111"/>
  <c r="AI102" i="111"/>
  <c r="AH102" i="111"/>
  <c r="AG102" i="111"/>
  <c r="AF102" i="111"/>
  <c r="AE102" i="111"/>
  <c r="AB102" i="111"/>
  <c r="AA102" i="111"/>
  <c r="Z102" i="111"/>
  <c r="Y102" i="111"/>
  <c r="X102" i="111"/>
  <c r="W102" i="111"/>
  <c r="V102" i="111"/>
  <c r="U102" i="111"/>
  <c r="S102" i="111"/>
  <c r="T102" i="111"/>
  <c r="R102" i="111"/>
  <c r="Q102" i="111"/>
  <c r="AI101" i="111"/>
  <c r="AH101" i="111"/>
  <c r="AG101" i="111"/>
  <c r="AF101" i="111"/>
  <c r="AE101" i="111"/>
  <c r="AB101" i="111"/>
  <c r="AA101" i="111"/>
  <c r="Z101" i="111"/>
  <c r="Y101" i="111"/>
  <c r="X101" i="111"/>
  <c r="W101" i="111"/>
  <c r="V101" i="111"/>
  <c r="U101" i="111"/>
  <c r="S101" i="111"/>
  <c r="T101" i="111"/>
  <c r="R101" i="111"/>
  <c r="Q101" i="111"/>
  <c r="AI100" i="111"/>
  <c r="AH100" i="111"/>
  <c r="AG100" i="111"/>
  <c r="AF100" i="111"/>
  <c r="AE100" i="111"/>
  <c r="AB100" i="111"/>
  <c r="AA100" i="111"/>
  <c r="Z100" i="111"/>
  <c r="Y100" i="111"/>
  <c r="X100" i="111"/>
  <c r="W100" i="111"/>
  <c r="V100" i="111"/>
  <c r="U100" i="111"/>
  <c r="S100" i="111"/>
  <c r="T100" i="111"/>
  <c r="R100" i="111"/>
  <c r="Q100" i="111"/>
  <c r="AI99" i="111"/>
  <c r="AH99" i="111"/>
  <c r="AG99" i="111"/>
  <c r="AF99" i="111"/>
  <c r="AE99" i="111"/>
  <c r="AB99" i="111"/>
  <c r="AA99" i="111"/>
  <c r="Z99" i="111"/>
  <c r="Y99" i="111"/>
  <c r="X99" i="111"/>
  <c r="W99" i="111"/>
  <c r="V99" i="111"/>
  <c r="U99" i="111"/>
  <c r="S99" i="111"/>
  <c r="T99" i="111"/>
  <c r="R99" i="111"/>
  <c r="Q99" i="111"/>
  <c r="AI98" i="111"/>
  <c r="AH98" i="111"/>
  <c r="AG98" i="111"/>
  <c r="AF98" i="111"/>
  <c r="AE98" i="111"/>
  <c r="AB98" i="111"/>
  <c r="AA98" i="111"/>
  <c r="Z98" i="111"/>
  <c r="Y98" i="111"/>
  <c r="X98" i="111"/>
  <c r="W98" i="111"/>
  <c r="V98" i="111"/>
  <c r="U98" i="111"/>
  <c r="S98" i="111"/>
  <c r="T98" i="111"/>
  <c r="R98" i="111"/>
  <c r="Q98" i="111"/>
  <c r="AI97" i="111"/>
  <c r="AH97" i="111"/>
  <c r="AG97" i="111"/>
  <c r="AF97" i="111"/>
  <c r="AE97" i="111"/>
  <c r="AB97" i="111"/>
  <c r="AA97" i="111"/>
  <c r="Z97" i="111"/>
  <c r="Y97" i="111"/>
  <c r="X97" i="111"/>
  <c r="W97" i="111"/>
  <c r="V97" i="111"/>
  <c r="U97" i="111"/>
  <c r="S97" i="111"/>
  <c r="T97" i="111"/>
  <c r="R97" i="111"/>
  <c r="Q97" i="111"/>
  <c r="AI96" i="111"/>
  <c r="AH96" i="111"/>
  <c r="AG96" i="111"/>
  <c r="AF96" i="111"/>
  <c r="AE96" i="111"/>
  <c r="AB96" i="111"/>
  <c r="AA96" i="111"/>
  <c r="Z96" i="111"/>
  <c r="Y96" i="111"/>
  <c r="X96" i="111"/>
  <c r="W96" i="111"/>
  <c r="V96" i="111"/>
  <c r="U96" i="111"/>
  <c r="S96" i="111"/>
  <c r="T96" i="111"/>
  <c r="R96" i="111"/>
  <c r="Q96" i="111"/>
  <c r="AI95" i="111"/>
  <c r="AH95" i="111"/>
  <c r="AG95" i="111"/>
  <c r="AF95" i="111"/>
  <c r="AE95" i="111"/>
  <c r="AB95" i="111"/>
  <c r="AA95" i="111"/>
  <c r="Z95" i="111"/>
  <c r="Y95" i="111"/>
  <c r="X95" i="111"/>
  <c r="W95" i="111"/>
  <c r="V95" i="111"/>
  <c r="U95" i="111"/>
  <c r="S95" i="111"/>
  <c r="T95" i="111"/>
  <c r="R95" i="111"/>
  <c r="Q95" i="111"/>
  <c r="AI94" i="111"/>
  <c r="AH94" i="111"/>
  <c r="AG94" i="111"/>
  <c r="AF94" i="111"/>
  <c r="AE94" i="111"/>
  <c r="AB94" i="111"/>
  <c r="AA94" i="111"/>
  <c r="Z94" i="111"/>
  <c r="Y94" i="111"/>
  <c r="X94" i="111"/>
  <c r="W94" i="111"/>
  <c r="V94" i="111"/>
  <c r="U94" i="111"/>
  <c r="S94" i="111"/>
  <c r="T94" i="111"/>
  <c r="R94" i="111"/>
  <c r="Q94" i="111"/>
  <c r="AI93" i="111"/>
  <c r="AH93" i="111"/>
  <c r="AG93" i="111"/>
  <c r="AF93" i="111"/>
  <c r="AE93" i="111"/>
  <c r="AB93" i="111"/>
  <c r="AA93" i="111"/>
  <c r="Z93" i="111"/>
  <c r="Y93" i="111"/>
  <c r="X93" i="111"/>
  <c r="W93" i="111"/>
  <c r="V93" i="111"/>
  <c r="U93" i="111"/>
  <c r="S93" i="111"/>
  <c r="T93" i="111"/>
  <c r="R93" i="111"/>
  <c r="Q93" i="111"/>
  <c r="AI92" i="111"/>
  <c r="AH92" i="111"/>
  <c r="AG92" i="111"/>
  <c r="AF92" i="111"/>
  <c r="AE92" i="111"/>
  <c r="AB92" i="111"/>
  <c r="AA92" i="111"/>
  <c r="Z92" i="111"/>
  <c r="Y92" i="111"/>
  <c r="X92" i="111"/>
  <c r="W92" i="111"/>
  <c r="V92" i="111"/>
  <c r="U92" i="111"/>
  <c r="S92" i="111"/>
  <c r="T92" i="111"/>
  <c r="R92" i="111"/>
  <c r="Q92" i="111"/>
  <c r="AI91" i="111"/>
  <c r="AH91" i="111"/>
  <c r="AG91" i="111"/>
  <c r="AF91" i="111"/>
  <c r="AE91" i="111"/>
  <c r="AB91" i="111"/>
  <c r="AA91" i="111"/>
  <c r="Z91" i="111"/>
  <c r="Y91" i="111"/>
  <c r="X91" i="111"/>
  <c r="W91" i="111"/>
  <c r="V91" i="111"/>
  <c r="U91" i="111"/>
  <c r="S91" i="111"/>
  <c r="T91" i="111"/>
  <c r="R91" i="111"/>
  <c r="Q91" i="111"/>
  <c r="AI90" i="111"/>
  <c r="AH90" i="111"/>
  <c r="AG90" i="111"/>
  <c r="AF90" i="111"/>
  <c r="AE90" i="111"/>
  <c r="AB90" i="111"/>
  <c r="AA90" i="111"/>
  <c r="Z90" i="111"/>
  <c r="Y90" i="111"/>
  <c r="X90" i="111"/>
  <c r="W90" i="111"/>
  <c r="V90" i="111"/>
  <c r="U90" i="111"/>
  <c r="S90" i="111"/>
  <c r="T90" i="111"/>
  <c r="R90" i="111"/>
  <c r="Q90" i="111"/>
  <c r="AI89" i="111"/>
  <c r="AH89" i="111"/>
  <c r="AG89" i="111"/>
  <c r="AF89" i="111"/>
  <c r="AE89" i="111"/>
  <c r="AB89" i="111"/>
  <c r="AA89" i="111"/>
  <c r="Z89" i="111"/>
  <c r="Y89" i="111"/>
  <c r="X89" i="111"/>
  <c r="W89" i="111"/>
  <c r="V89" i="111"/>
  <c r="U89" i="111"/>
  <c r="S89" i="111"/>
  <c r="T89" i="111"/>
  <c r="R89" i="111"/>
  <c r="Q89" i="111"/>
  <c r="AI88" i="111"/>
  <c r="AH88" i="111"/>
  <c r="AG88" i="111"/>
  <c r="AF88" i="111"/>
  <c r="AE88" i="111"/>
  <c r="AB88" i="111"/>
  <c r="AA88" i="111"/>
  <c r="Z88" i="111"/>
  <c r="Y88" i="111"/>
  <c r="X88" i="111"/>
  <c r="W88" i="111"/>
  <c r="V88" i="111"/>
  <c r="U88" i="111"/>
  <c r="S88" i="111"/>
  <c r="T88" i="111"/>
  <c r="R88" i="111"/>
  <c r="Q88" i="111"/>
  <c r="AI87" i="111"/>
  <c r="AH87" i="111"/>
  <c r="AG87" i="111"/>
  <c r="AF87" i="111"/>
  <c r="AE87" i="111"/>
  <c r="AB87" i="111"/>
  <c r="AA87" i="111"/>
  <c r="Z87" i="111"/>
  <c r="Y87" i="111"/>
  <c r="X87" i="111"/>
  <c r="W87" i="111"/>
  <c r="V87" i="111"/>
  <c r="U87" i="111"/>
  <c r="S87" i="111"/>
  <c r="T87" i="111"/>
  <c r="R87" i="111"/>
  <c r="Q87" i="111"/>
  <c r="AI86" i="111"/>
  <c r="AH86" i="111"/>
  <c r="AG86" i="111"/>
  <c r="AF86" i="111"/>
  <c r="AE86" i="111"/>
  <c r="AB86" i="111"/>
  <c r="AA86" i="111"/>
  <c r="Z86" i="111"/>
  <c r="Y86" i="111"/>
  <c r="X86" i="111"/>
  <c r="W86" i="111"/>
  <c r="V86" i="111"/>
  <c r="U86" i="111"/>
  <c r="S86" i="111"/>
  <c r="T86" i="111"/>
  <c r="R86" i="111"/>
  <c r="Q86" i="111"/>
  <c r="AI85" i="111"/>
  <c r="AH85" i="111"/>
  <c r="AG85" i="111"/>
  <c r="AF85" i="111"/>
  <c r="AE85" i="111"/>
  <c r="AB85" i="111"/>
  <c r="AA85" i="111"/>
  <c r="Z85" i="111"/>
  <c r="Y85" i="111"/>
  <c r="X85" i="111"/>
  <c r="W85" i="111"/>
  <c r="V85" i="111"/>
  <c r="U85" i="111"/>
  <c r="S85" i="111"/>
  <c r="T85" i="111"/>
  <c r="R85" i="111"/>
  <c r="Q85" i="111"/>
  <c r="AI84" i="111"/>
  <c r="AH84" i="111"/>
  <c r="AG84" i="111"/>
  <c r="AF84" i="111"/>
  <c r="AE84" i="111"/>
  <c r="AB84" i="111"/>
  <c r="AA84" i="111"/>
  <c r="Z84" i="111"/>
  <c r="Y84" i="111"/>
  <c r="X84" i="111"/>
  <c r="W84" i="111"/>
  <c r="V84" i="111"/>
  <c r="U84" i="111"/>
  <c r="S84" i="111"/>
  <c r="T84" i="111"/>
  <c r="R84" i="111"/>
  <c r="Q84" i="111"/>
  <c r="AI83" i="111"/>
  <c r="AH83" i="111"/>
  <c r="AG83" i="111"/>
  <c r="AF83" i="111"/>
  <c r="AE83" i="111"/>
  <c r="AB83" i="111"/>
  <c r="AA83" i="111"/>
  <c r="Z83" i="111"/>
  <c r="Y83" i="111"/>
  <c r="X83" i="111"/>
  <c r="W83" i="111"/>
  <c r="V83" i="111"/>
  <c r="U83" i="111"/>
  <c r="S83" i="111"/>
  <c r="T83" i="111"/>
  <c r="R83" i="111"/>
  <c r="Q83" i="111"/>
  <c r="AI82" i="111"/>
  <c r="AH82" i="111"/>
  <c r="AG82" i="111"/>
  <c r="AF82" i="111"/>
  <c r="AE82" i="111"/>
  <c r="AB82" i="111"/>
  <c r="AA82" i="111"/>
  <c r="Z82" i="111"/>
  <c r="Y82" i="111"/>
  <c r="X82" i="111"/>
  <c r="W82" i="111"/>
  <c r="V82" i="111"/>
  <c r="U82" i="111"/>
  <c r="S82" i="111"/>
  <c r="T82" i="111"/>
  <c r="R82" i="111"/>
  <c r="Q82" i="111"/>
  <c r="AI81" i="111"/>
  <c r="AH81" i="111"/>
  <c r="AG81" i="111"/>
  <c r="AF81" i="111"/>
  <c r="AE81" i="111"/>
  <c r="AB81" i="111"/>
  <c r="AA81" i="111"/>
  <c r="Z81" i="111"/>
  <c r="Y81" i="111"/>
  <c r="X81" i="111"/>
  <c r="W81" i="111"/>
  <c r="V81" i="111"/>
  <c r="U81" i="111"/>
  <c r="S81" i="111"/>
  <c r="T81" i="111"/>
  <c r="R81" i="111"/>
  <c r="Q81" i="111"/>
  <c r="AI80" i="111"/>
  <c r="AH80" i="111"/>
  <c r="AG80" i="111"/>
  <c r="AF80" i="111"/>
  <c r="AE80" i="111"/>
  <c r="AB80" i="111"/>
  <c r="AA80" i="111"/>
  <c r="Z80" i="111"/>
  <c r="Y80" i="111"/>
  <c r="X80" i="111"/>
  <c r="W80" i="111"/>
  <c r="V80" i="111"/>
  <c r="U80" i="111"/>
  <c r="S80" i="111"/>
  <c r="T80" i="111"/>
  <c r="R80" i="111"/>
  <c r="Q80" i="111"/>
  <c r="AI79" i="111"/>
  <c r="AH79" i="111"/>
  <c r="AG79" i="111"/>
  <c r="AF79" i="111"/>
  <c r="AE79" i="111"/>
  <c r="AB79" i="111"/>
  <c r="AA79" i="111"/>
  <c r="Z79" i="111"/>
  <c r="Y79" i="111"/>
  <c r="X79" i="111"/>
  <c r="W79" i="111"/>
  <c r="V79" i="111"/>
  <c r="U79" i="111"/>
  <c r="S79" i="111"/>
  <c r="T79" i="111"/>
  <c r="R79" i="111"/>
  <c r="Q79" i="111"/>
  <c r="AI78" i="111"/>
  <c r="AH78" i="111"/>
  <c r="AG78" i="111"/>
  <c r="AF78" i="111"/>
  <c r="AE78" i="111"/>
  <c r="AB78" i="111"/>
  <c r="AA78" i="111"/>
  <c r="Z78" i="111"/>
  <c r="Y78" i="111"/>
  <c r="X78" i="111"/>
  <c r="W78" i="111"/>
  <c r="V78" i="111"/>
  <c r="U78" i="111"/>
  <c r="S78" i="111"/>
  <c r="T78" i="111"/>
  <c r="R78" i="111"/>
  <c r="Q78" i="111"/>
  <c r="AI77" i="111"/>
  <c r="AH77" i="111"/>
  <c r="AG77" i="111"/>
  <c r="AF77" i="111"/>
  <c r="AE77" i="111"/>
  <c r="AB77" i="111"/>
  <c r="AA77" i="111"/>
  <c r="Z77" i="111"/>
  <c r="Y77" i="111"/>
  <c r="X77" i="111"/>
  <c r="W77" i="111"/>
  <c r="V77" i="111"/>
  <c r="U77" i="111"/>
  <c r="S77" i="111"/>
  <c r="T77" i="111"/>
  <c r="R77" i="111"/>
  <c r="Q77" i="111"/>
  <c r="AI76" i="111"/>
  <c r="AH76" i="111"/>
  <c r="AG76" i="111"/>
  <c r="AF76" i="111"/>
  <c r="AE76" i="111"/>
  <c r="AB76" i="111"/>
  <c r="AA76" i="111"/>
  <c r="Z76" i="111"/>
  <c r="Y76" i="111"/>
  <c r="X76" i="111"/>
  <c r="W76" i="111"/>
  <c r="V76" i="111"/>
  <c r="U76" i="111"/>
  <c r="S76" i="111"/>
  <c r="T76" i="111"/>
  <c r="R76" i="111"/>
  <c r="Q76" i="111"/>
  <c r="AI75" i="111"/>
  <c r="AH75" i="111"/>
  <c r="AG75" i="111"/>
  <c r="AF75" i="111"/>
  <c r="AE75" i="111"/>
  <c r="AB75" i="111"/>
  <c r="AA75" i="111"/>
  <c r="Z75" i="111"/>
  <c r="Y75" i="111"/>
  <c r="X75" i="111"/>
  <c r="W75" i="111"/>
  <c r="V75" i="111"/>
  <c r="U75" i="111"/>
  <c r="S75" i="111"/>
  <c r="T75" i="111"/>
  <c r="R75" i="111"/>
  <c r="Q75" i="111"/>
  <c r="AI74" i="111"/>
  <c r="AH74" i="111"/>
  <c r="AG74" i="111"/>
  <c r="AF74" i="111"/>
  <c r="AE74" i="111"/>
  <c r="AB74" i="111"/>
  <c r="AA74" i="111"/>
  <c r="Z74" i="111"/>
  <c r="Y74" i="111"/>
  <c r="X74" i="111"/>
  <c r="W74" i="111"/>
  <c r="V74" i="111"/>
  <c r="U74" i="111"/>
  <c r="S74" i="111"/>
  <c r="T74" i="111"/>
  <c r="R74" i="111"/>
  <c r="Q74" i="111"/>
  <c r="AI73" i="111"/>
  <c r="AH73" i="111"/>
  <c r="AG73" i="111"/>
  <c r="AF73" i="111"/>
  <c r="AE73" i="111"/>
  <c r="AB73" i="111"/>
  <c r="AA73" i="111"/>
  <c r="Z73" i="111"/>
  <c r="Y73" i="111"/>
  <c r="X73" i="111"/>
  <c r="W73" i="111"/>
  <c r="V73" i="111"/>
  <c r="U73" i="111"/>
  <c r="S73" i="111"/>
  <c r="T73" i="111"/>
  <c r="R73" i="111"/>
  <c r="Q73" i="111"/>
  <c r="AI72" i="111"/>
  <c r="AH72" i="111"/>
  <c r="AG72" i="111"/>
  <c r="AF72" i="111"/>
  <c r="AE72" i="111"/>
  <c r="AB72" i="111"/>
  <c r="AA72" i="111"/>
  <c r="Z72" i="111"/>
  <c r="Y72" i="111"/>
  <c r="X72" i="111"/>
  <c r="W72" i="111"/>
  <c r="V72" i="111"/>
  <c r="U72" i="111"/>
  <c r="S72" i="111"/>
  <c r="T72" i="111"/>
  <c r="R72" i="111"/>
  <c r="Q72" i="111"/>
  <c r="AI71" i="111"/>
  <c r="AH71" i="111"/>
  <c r="AG71" i="111"/>
  <c r="AF71" i="111"/>
  <c r="AE71" i="111"/>
  <c r="AB71" i="111"/>
  <c r="AA71" i="111"/>
  <c r="Z71" i="111"/>
  <c r="Y71" i="111"/>
  <c r="X71" i="111"/>
  <c r="W71" i="111"/>
  <c r="V71" i="111"/>
  <c r="U71" i="111"/>
  <c r="S71" i="111"/>
  <c r="T71" i="111"/>
  <c r="R71" i="111"/>
  <c r="Q71" i="111"/>
  <c r="AI70" i="111"/>
  <c r="AH70" i="111"/>
  <c r="AG70" i="111"/>
  <c r="AF70" i="111"/>
  <c r="AE70" i="111"/>
  <c r="AB70" i="111"/>
  <c r="AA70" i="111"/>
  <c r="Z70" i="111"/>
  <c r="Y70" i="111"/>
  <c r="X70" i="111"/>
  <c r="W70" i="111"/>
  <c r="V70" i="111"/>
  <c r="U70" i="111"/>
  <c r="S70" i="111"/>
  <c r="T70" i="111"/>
  <c r="R70" i="111"/>
  <c r="Q70" i="111"/>
  <c r="AI69" i="111"/>
  <c r="AH69" i="111"/>
  <c r="AG69" i="111"/>
  <c r="AF69" i="111"/>
  <c r="AE69" i="111"/>
  <c r="AB69" i="111"/>
  <c r="AA69" i="111"/>
  <c r="Z69" i="111"/>
  <c r="Y69" i="111"/>
  <c r="X69" i="111"/>
  <c r="W69" i="111"/>
  <c r="V69" i="111"/>
  <c r="U69" i="111"/>
  <c r="S69" i="111"/>
  <c r="T69" i="111"/>
  <c r="R69" i="111"/>
  <c r="Q69" i="111"/>
  <c r="AI68" i="111"/>
  <c r="AH68" i="111"/>
  <c r="AG68" i="111"/>
  <c r="AF68" i="111"/>
  <c r="AE68" i="111"/>
  <c r="AB68" i="111"/>
  <c r="AA68" i="111"/>
  <c r="Z68" i="111"/>
  <c r="Y68" i="111"/>
  <c r="X68" i="111"/>
  <c r="W68" i="111"/>
  <c r="V68" i="111"/>
  <c r="U68" i="111"/>
  <c r="S68" i="111"/>
  <c r="T68" i="111"/>
  <c r="R68" i="111"/>
  <c r="Q68" i="111"/>
  <c r="AI67" i="111"/>
  <c r="AH67" i="111"/>
  <c r="AG67" i="111"/>
  <c r="AF67" i="111"/>
  <c r="AE67" i="111"/>
  <c r="AB67" i="111"/>
  <c r="AA67" i="111"/>
  <c r="Z67" i="111"/>
  <c r="Y67" i="111"/>
  <c r="X67" i="111"/>
  <c r="W67" i="111"/>
  <c r="V67" i="111"/>
  <c r="U67" i="111"/>
  <c r="S67" i="111"/>
  <c r="T67" i="111"/>
  <c r="R67" i="111"/>
  <c r="Q67" i="111"/>
  <c r="AI66" i="111"/>
  <c r="AH66" i="111"/>
  <c r="AG66" i="111"/>
  <c r="AF66" i="111"/>
  <c r="AE66" i="111"/>
  <c r="AB66" i="111"/>
  <c r="AA66" i="111"/>
  <c r="Z66" i="111"/>
  <c r="Y66" i="111"/>
  <c r="X66" i="111"/>
  <c r="W66" i="111"/>
  <c r="V66" i="111"/>
  <c r="U66" i="111"/>
  <c r="S66" i="111"/>
  <c r="T66" i="111"/>
  <c r="R66" i="111"/>
  <c r="Q66" i="111"/>
  <c r="AI65" i="111"/>
  <c r="AH65" i="111"/>
  <c r="AG65" i="111"/>
  <c r="AF65" i="111"/>
  <c r="AE65" i="111"/>
  <c r="AB65" i="111"/>
  <c r="AA65" i="111"/>
  <c r="Z65" i="111"/>
  <c r="Y65" i="111"/>
  <c r="X65" i="111"/>
  <c r="W65" i="111"/>
  <c r="V65" i="111"/>
  <c r="U65" i="111"/>
  <c r="S65" i="111"/>
  <c r="T65" i="111"/>
  <c r="R65" i="111"/>
  <c r="Q65" i="111"/>
  <c r="AI64" i="111"/>
  <c r="AH64" i="111"/>
  <c r="AG64" i="111"/>
  <c r="AF64" i="111"/>
  <c r="AE64" i="111"/>
  <c r="AB64" i="111"/>
  <c r="AA64" i="111"/>
  <c r="Z64" i="111"/>
  <c r="Y64" i="111"/>
  <c r="X64" i="111"/>
  <c r="W64" i="111"/>
  <c r="V64" i="111"/>
  <c r="U64" i="111"/>
  <c r="S64" i="111"/>
  <c r="T64" i="111"/>
  <c r="R64" i="111"/>
  <c r="Q64" i="111"/>
  <c r="AI63" i="111"/>
  <c r="AH63" i="111"/>
  <c r="AG63" i="111"/>
  <c r="AF63" i="111"/>
  <c r="AE63" i="111"/>
  <c r="AB63" i="111"/>
  <c r="AA63" i="111"/>
  <c r="Z63" i="111"/>
  <c r="Y63" i="111"/>
  <c r="X63" i="111"/>
  <c r="W63" i="111"/>
  <c r="V63" i="111"/>
  <c r="U63" i="111"/>
  <c r="S63" i="111"/>
  <c r="T63" i="111"/>
  <c r="R63" i="111"/>
  <c r="Q63" i="111"/>
  <c r="AI62" i="111"/>
  <c r="AH62" i="111"/>
  <c r="AG62" i="111"/>
  <c r="AF62" i="111"/>
  <c r="AE62" i="111"/>
  <c r="AB62" i="111"/>
  <c r="AA62" i="111"/>
  <c r="Z62" i="111"/>
  <c r="Y62" i="111"/>
  <c r="X62" i="111"/>
  <c r="W62" i="111"/>
  <c r="V62" i="111"/>
  <c r="U62" i="111"/>
  <c r="S62" i="111"/>
  <c r="T62" i="111"/>
  <c r="R62" i="111"/>
  <c r="Q62" i="111"/>
  <c r="AI61" i="111"/>
  <c r="AH61" i="111"/>
  <c r="AG61" i="111"/>
  <c r="AF61" i="111"/>
  <c r="AE61" i="111"/>
  <c r="AB61" i="111"/>
  <c r="AA61" i="111"/>
  <c r="Z61" i="111"/>
  <c r="Y61" i="111"/>
  <c r="X61" i="111"/>
  <c r="W61" i="111"/>
  <c r="V61" i="111"/>
  <c r="U61" i="111"/>
  <c r="S61" i="111"/>
  <c r="T61" i="111"/>
  <c r="R61" i="111"/>
  <c r="Q61" i="111"/>
  <c r="AI60" i="111"/>
  <c r="AH60" i="111"/>
  <c r="AG60" i="111"/>
  <c r="AF60" i="111"/>
  <c r="AE60" i="111"/>
  <c r="AB60" i="111"/>
  <c r="AA60" i="111"/>
  <c r="Z60" i="111"/>
  <c r="Y60" i="111"/>
  <c r="X60" i="111"/>
  <c r="W60" i="111"/>
  <c r="V60" i="111"/>
  <c r="U60" i="111"/>
  <c r="S60" i="111"/>
  <c r="T60" i="111"/>
  <c r="R60" i="111"/>
  <c r="Q60" i="111"/>
  <c r="AI59" i="111"/>
  <c r="AH59" i="111"/>
  <c r="AG59" i="111"/>
  <c r="AF59" i="111"/>
  <c r="AE59" i="111"/>
  <c r="AB59" i="111"/>
  <c r="AA59" i="111"/>
  <c r="Z59" i="111"/>
  <c r="Y59" i="111"/>
  <c r="X59" i="111"/>
  <c r="W59" i="111"/>
  <c r="V59" i="111"/>
  <c r="U59" i="111"/>
  <c r="S59" i="111"/>
  <c r="T59" i="111"/>
  <c r="R59" i="111"/>
  <c r="Q59" i="111"/>
  <c r="AI58" i="111"/>
  <c r="AH58" i="111"/>
  <c r="AG58" i="111"/>
  <c r="AF58" i="111"/>
  <c r="AE58" i="111"/>
  <c r="AB58" i="111"/>
  <c r="AA58" i="111"/>
  <c r="Z58" i="111"/>
  <c r="Y58" i="111"/>
  <c r="X58" i="111"/>
  <c r="W58" i="111"/>
  <c r="V58" i="111"/>
  <c r="U58" i="111"/>
  <c r="S58" i="111"/>
  <c r="T58" i="111"/>
  <c r="R58" i="111"/>
  <c r="Q58" i="111"/>
  <c r="AI57" i="111"/>
  <c r="AH57" i="111"/>
  <c r="AG57" i="111"/>
  <c r="AF57" i="111"/>
  <c r="AE57" i="111"/>
  <c r="AB57" i="111"/>
  <c r="AA57" i="111"/>
  <c r="Z57" i="111"/>
  <c r="Y57" i="111"/>
  <c r="X57" i="111"/>
  <c r="W57" i="111"/>
  <c r="V57" i="111"/>
  <c r="U57" i="111"/>
  <c r="S57" i="111"/>
  <c r="T57" i="111"/>
  <c r="R57" i="111"/>
  <c r="Q57" i="111"/>
  <c r="AI56" i="111"/>
  <c r="AH56" i="111"/>
  <c r="AG56" i="111"/>
  <c r="AF56" i="111"/>
  <c r="AE56" i="111"/>
  <c r="AB56" i="111"/>
  <c r="AA56" i="111"/>
  <c r="Z56" i="111"/>
  <c r="Y56" i="111"/>
  <c r="X56" i="111"/>
  <c r="W56" i="111"/>
  <c r="V56" i="111"/>
  <c r="U56" i="111"/>
  <c r="S56" i="111"/>
  <c r="T56" i="111"/>
  <c r="R56" i="111"/>
  <c r="Q56" i="111"/>
  <c r="AI55" i="111"/>
  <c r="AH55" i="111"/>
  <c r="AG55" i="111"/>
  <c r="AF55" i="111"/>
  <c r="AE55" i="111"/>
  <c r="AB55" i="111"/>
  <c r="AA55" i="111"/>
  <c r="Z55" i="111"/>
  <c r="Y55" i="111"/>
  <c r="X55" i="111"/>
  <c r="W55" i="111"/>
  <c r="V55" i="111"/>
  <c r="U55" i="111"/>
  <c r="S55" i="111"/>
  <c r="T55" i="111"/>
  <c r="R55" i="111"/>
  <c r="Q55" i="111"/>
  <c r="AI54" i="111"/>
  <c r="AH54" i="111"/>
  <c r="AG54" i="111"/>
  <c r="AF54" i="111"/>
  <c r="AE54" i="111"/>
  <c r="AB54" i="111"/>
  <c r="AA54" i="111"/>
  <c r="Z54" i="111"/>
  <c r="Y54" i="111"/>
  <c r="X54" i="111"/>
  <c r="W54" i="111"/>
  <c r="V54" i="111"/>
  <c r="U54" i="111"/>
  <c r="S54" i="111"/>
  <c r="T54" i="111"/>
  <c r="R54" i="111"/>
  <c r="Q54" i="111"/>
  <c r="AI53" i="111"/>
  <c r="AH53" i="111"/>
  <c r="AG53" i="111"/>
  <c r="AF53" i="111"/>
  <c r="AE53" i="111"/>
  <c r="AB53" i="111"/>
  <c r="AA53" i="111"/>
  <c r="Z53" i="111"/>
  <c r="Y53" i="111"/>
  <c r="X53" i="111"/>
  <c r="W53" i="111"/>
  <c r="V53" i="111"/>
  <c r="U53" i="111"/>
  <c r="S53" i="111"/>
  <c r="T53" i="111"/>
  <c r="R53" i="111"/>
  <c r="Q53" i="111"/>
  <c r="AI52" i="111"/>
  <c r="AH52" i="111"/>
  <c r="AG52" i="111"/>
  <c r="AF52" i="111"/>
  <c r="AE52" i="111"/>
  <c r="AB52" i="111"/>
  <c r="AA52" i="111"/>
  <c r="Z52" i="111"/>
  <c r="Y52" i="111"/>
  <c r="X52" i="111"/>
  <c r="W52" i="111"/>
  <c r="V52" i="111"/>
  <c r="U52" i="111"/>
  <c r="S52" i="111"/>
  <c r="T52" i="111"/>
  <c r="R52" i="111"/>
  <c r="Q52" i="111"/>
  <c r="AI51" i="111"/>
  <c r="AH51" i="111"/>
  <c r="AG51" i="111"/>
  <c r="AF51" i="111"/>
  <c r="AE51" i="111"/>
  <c r="AB51" i="111"/>
  <c r="AA51" i="111"/>
  <c r="Z51" i="111"/>
  <c r="Y51" i="111"/>
  <c r="X51" i="111"/>
  <c r="W51" i="111"/>
  <c r="V51" i="111"/>
  <c r="U51" i="111"/>
  <c r="S51" i="111"/>
  <c r="T51" i="111"/>
  <c r="R51" i="111"/>
  <c r="Q51" i="111"/>
  <c r="AI50" i="111"/>
  <c r="AH50" i="111"/>
  <c r="AG50" i="111"/>
  <c r="AF50" i="111"/>
  <c r="AE50" i="111"/>
  <c r="AB50" i="111"/>
  <c r="AA50" i="111"/>
  <c r="Z50" i="111"/>
  <c r="Y50" i="111"/>
  <c r="X50" i="111"/>
  <c r="W50" i="111"/>
  <c r="V50" i="111"/>
  <c r="U50" i="111"/>
  <c r="S50" i="111"/>
  <c r="T50" i="111"/>
  <c r="R50" i="111"/>
  <c r="Q50" i="111"/>
  <c r="AI49" i="111"/>
  <c r="AH49" i="111"/>
  <c r="AG49" i="111"/>
  <c r="AF49" i="111"/>
  <c r="AE49" i="111"/>
  <c r="AB49" i="111"/>
  <c r="AA49" i="111"/>
  <c r="Z49" i="111"/>
  <c r="Y49" i="111"/>
  <c r="X49" i="111"/>
  <c r="W49" i="111"/>
  <c r="V49" i="111"/>
  <c r="U49" i="111"/>
  <c r="S49" i="111"/>
  <c r="T49" i="111"/>
  <c r="R49" i="111"/>
  <c r="Q49" i="111"/>
  <c r="AI48" i="111"/>
  <c r="AH48" i="111"/>
  <c r="AG48" i="111"/>
  <c r="AF48" i="111"/>
  <c r="AE48" i="111"/>
  <c r="AB48" i="111"/>
  <c r="AA48" i="111"/>
  <c r="Z48" i="111"/>
  <c r="Y48" i="111"/>
  <c r="X48" i="111"/>
  <c r="W48" i="111"/>
  <c r="V48" i="111"/>
  <c r="U48" i="111"/>
  <c r="S48" i="111"/>
  <c r="T48" i="111"/>
  <c r="R48" i="111"/>
  <c r="Q48" i="111"/>
  <c r="AI47" i="111"/>
  <c r="AH47" i="111"/>
  <c r="AG47" i="111"/>
  <c r="AF47" i="111"/>
  <c r="AE47" i="111"/>
  <c r="AB47" i="111"/>
  <c r="AA47" i="111"/>
  <c r="Z47" i="111"/>
  <c r="Y47" i="111"/>
  <c r="X47" i="111"/>
  <c r="W47" i="111"/>
  <c r="V47" i="111"/>
  <c r="U47" i="111"/>
  <c r="S47" i="111"/>
  <c r="T47" i="111"/>
  <c r="R47" i="111"/>
  <c r="Q47" i="111"/>
  <c r="AI46" i="111"/>
  <c r="AH46" i="111"/>
  <c r="AG46" i="111"/>
  <c r="AF46" i="111"/>
  <c r="AE46" i="111"/>
  <c r="AB46" i="111"/>
  <c r="AA46" i="111"/>
  <c r="Z46" i="111"/>
  <c r="Y46" i="111"/>
  <c r="X46" i="111"/>
  <c r="W46" i="111"/>
  <c r="V46" i="111"/>
  <c r="U46" i="111"/>
  <c r="S46" i="111"/>
  <c r="T46" i="111"/>
  <c r="R46" i="111"/>
  <c r="Q46" i="111"/>
  <c r="AI45" i="111"/>
  <c r="AH45" i="111"/>
  <c r="AG45" i="111"/>
  <c r="AF45" i="111"/>
  <c r="AE45" i="111"/>
  <c r="AB45" i="111"/>
  <c r="AA45" i="111"/>
  <c r="Z45" i="111"/>
  <c r="Y45" i="111"/>
  <c r="X45" i="111"/>
  <c r="W45" i="111"/>
  <c r="V45" i="111"/>
  <c r="U45" i="111"/>
  <c r="S45" i="111"/>
  <c r="T45" i="111"/>
  <c r="R45" i="111"/>
  <c r="Q45" i="111"/>
  <c r="AI44" i="111"/>
  <c r="AH44" i="111"/>
  <c r="AG44" i="111"/>
  <c r="AF44" i="111"/>
  <c r="AE44" i="111"/>
  <c r="AB44" i="111"/>
  <c r="AA44" i="111"/>
  <c r="Z44" i="111"/>
  <c r="Y44" i="111"/>
  <c r="X44" i="111"/>
  <c r="W44" i="111"/>
  <c r="V44" i="111"/>
  <c r="U44" i="111"/>
  <c r="S44" i="111"/>
  <c r="T44" i="111"/>
  <c r="R44" i="111"/>
  <c r="Q44" i="111"/>
  <c r="AI43" i="111"/>
  <c r="AH43" i="111"/>
  <c r="AG43" i="111"/>
  <c r="AF43" i="111"/>
  <c r="AE43" i="111"/>
  <c r="AB43" i="111"/>
  <c r="AA43" i="111"/>
  <c r="Z43" i="111"/>
  <c r="Y43" i="111"/>
  <c r="X43" i="111"/>
  <c r="W43" i="111"/>
  <c r="V43" i="111"/>
  <c r="U43" i="111"/>
  <c r="S43" i="111"/>
  <c r="T43" i="111"/>
  <c r="R43" i="111"/>
  <c r="Q43" i="111"/>
  <c r="AI42" i="111"/>
  <c r="AH42" i="111"/>
  <c r="AG42" i="111"/>
  <c r="AF42" i="111"/>
  <c r="AE42" i="111"/>
  <c r="AB42" i="111"/>
  <c r="AA42" i="111"/>
  <c r="Z42" i="111"/>
  <c r="Y42" i="111"/>
  <c r="X42" i="111"/>
  <c r="W42" i="111"/>
  <c r="V42" i="111"/>
  <c r="U42" i="111"/>
  <c r="S42" i="111"/>
  <c r="T42" i="111"/>
  <c r="R42" i="111"/>
  <c r="Q42" i="111"/>
  <c r="AI41" i="111"/>
  <c r="AH41" i="111"/>
  <c r="AG41" i="111"/>
  <c r="AF41" i="111"/>
  <c r="AE41" i="111"/>
  <c r="AB41" i="111"/>
  <c r="AA41" i="111"/>
  <c r="Z41" i="111"/>
  <c r="Y41" i="111"/>
  <c r="X41" i="111"/>
  <c r="W41" i="111"/>
  <c r="V41" i="111"/>
  <c r="U41" i="111"/>
  <c r="S41" i="111"/>
  <c r="T41" i="111"/>
  <c r="R41" i="111"/>
  <c r="Q41" i="111"/>
  <c r="AI40" i="111"/>
  <c r="AH40" i="111"/>
  <c r="AG40" i="111"/>
  <c r="AF40" i="111"/>
  <c r="AE40" i="111"/>
  <c r="AB40" i="111"/>
  <c r="AA40" i="111"/>
  <c r="Z40" i="111"/>
  <c r="Y40" i="111"/>
  <c r="X40" i="111"/>
  <c r="W40" i="111"/>
  <c r="V40" i="111"/>
  <c r="U40" i="111"/>
  <c r="S40" i="111"/>
  <c r="T40" i="111"/>
  <c r="R40" i="111"/>
  <c r="Q40" i="111"/>
  <c r="AI39" i="111"/>
  <c r="AH39" i="111"/>
  <c r="AG39" i="111"/>
  <c r="AF39" i="111"/>
  <c r="AE39" i="111"/>
  <c r="AB39" i="111"/>
  <c r="AA39" i="111"/>
  <c r="Z39" i="111"/>
  <c r="Y39" i="111"/>
  <c r="X39" i="111"/>
  <c r="W39" i="111"/>
  <c r="V39" i="111"/>
  <c r="U39" i="111"/>
  <c r="S39" i="111"/>
  <c r="T39" i="111"/>
  <c r="R39" i="111"/>
  <c r="Q39" i="111"/>
  <c r="AI38" i="111"/>
  <c r="AH38" i="111"/>
  <c r="AG38" i="111"/>
  <c r="AF38" i="111"/>
  <c r="AE38" i="111"/>
  <c r="AB38" i="111"/>
  <c r="AA38" i="111"/>
  <c r="Z38" i="111"/>
  <c r="Y38" i="111"/>
  <c r="X38" i="111"/>
  <c r="W38" i="111"/>
  <c r="V38" i="111"/>
  <c r="U38" i="111"/>
  <c r="S38" i="111"/>
  <c r="T38" i="111"/>
  <c r="R38" i="111"/>
  <c r="Q38" i="111"/>
  <c r="AI37" i="111"/>
  <c r="AH37" i="111"/>
  <c r="AG37" i="111"/>
  <c r="AF37" i="111"/>
  <c r="AE37" i="111"/>
  <c r="AB37" i="111"/>
  <c r="AA37" i="111"/>
  <c r="Z37" i="111"/>
  <c r="Y37" i="111"/>
  <c r="X37" i="111"/>
  <c r="W37" i="111"/>
  <c r="V37" i="111"/>
  <c r="U37" i="111"/>
  <c r="S37" i="111"/>
  <c r="T37" i="111"/>
  <c r="R37" i="111"/>
  <c r="Q37" i="111"/>
  <c r="AI36" i="111"/>
  <c r="AH36" i="111"/>
  <c r="AG36" i="111"/>
  <c r="AF36" i="111"/>
  <c r="AE36" i="111"/>
  <c r="AB36" i="111"/>
  <c r="AA36" i="111"/>
  <c r="Z36" i="111"/>
  <c r="Y36" i="111"/>
  <c r="X36" i="111"/>
  <c r="W36" i="111"/>
  <c r="V36" i="111"/>
  <c r="U36" i="111"/>
  <c r="S36" i="111"/>
  <c r="T36" i="111"/>
  <c r="R36" i="111"/>
  <c r="Q36" i="111"/>
  <c r="AI35" i="111"/>
  <c r="AH35" i="111"/>
  <c r="AG35" i="111"/>
  <c r="AF35" i="111"/>
  <c r="AE35" i="111"/>
  <c r="AB35" i="111"/>
  <c r="AA35" i="111"/>
  <c r="Z35" i="111"/>
  <c r="Y35" i="111"/>
  <c r="X35" i="111"/>
  <c r="W35" i="111"/>
  <c r="V35" i="111"/>
  <c r="U35" i="111"/>
  <c r="S35" i="111"/>
  <c r="T35" i="111"/>
  <c r="R35" i="111"/>
  <c r="Q35" i="111"/>
  <c r="AI34" i="111"/>
  <c r="AH34" i="111"/>
  <c r="AG34" i="111"/>
  <c r="AF34" i="111"/>
  <c r="AE34" i="111"/>
  <c r="AB34" i="111"/>
  <c r="AA34" i="111"/>
  <c r="Z34" i="111"/>
  <c r="Y34" i="111"/>
  <c r="X34" i="111"/>
  <c r="W34" i="111"/>
  <c r="V34" i="111"/>
  <c r="U34" i="111"/>
  <c r="S34" i="111"/>
  <c r="T34" i="111"/>
  <c r="R34" i="111"/>
  <c r="Q34" i="111"/>
  <c r="AI33" i="111"/>
  <c r="AH33" i="111"/>
  <c r="AG33" i="111"/>
  <c r="AF33" i="111"/>
  <c r="AE33" i="111"/>
  <c r="AB33" i="111"/>
  <c r="AA33" i="111"/>
  <c r="Z33" i="111"/>
  <c r="Y33" i="111"/>
  <c r="X33" i="111"/>
  <c r="W33" i="111"/>
  <c r="V33" i="111"/>
  <c r="U33" i="111"/>
  <c r="S33" i="111"/>
  <c r="T33" i="111"/>
  <c r="R33" i="111"/>
  <c r="Q33" i="111"/>
  <c r="AI32" i="111"/>
  <c r="AH32" i="111"/>
  <c r="AG32" i="111"/>
  <c r="AF32" i="111"/>
  <c r="AE32" i="111"/>
  <c r="AB32" i="111"/>
  <c r="AA32" i="111"/>
  <c r="Z32" i="111"/>
  <c r="Y32" i="111"/>
  <c r="X32" i="111"/>
  <c r="W32" i="111"/>
  <c r="V32" i="111"/>
  <c r="U32" i="111"/>
  <c r="S32" i="111"/>
  <c r="T32" i="111"/>
  <c r="R32" i="111"/>
  <c r="Q32" i="111"/>
  <c r="AI31" i="111"/>
  <c r="AH31" i="111"/>
  <c r="AG31" i="111"/>
  <c r="AF31" i="111"/>
  <c r="AE31" i="111"/>
  <c r="AB31" i="111"/>
  <c r="AA31" i="111"/>
  <c r="Z31" i="111"/>
  <c r="Y31" i="111"/>
  <c r="X31" i="111"/>
  <c r="W31" i="111"/>
  <c r="V31" i="111"/>
  <c r="U31" i="111"/>
  <c r="S31" i="111"/>
  <c r="T31" i="111"/>
  <c r="R31" i="111"/>
  <c r="Q31" i="111"/>
  <c r="AI30" i="111"/>
  <c r="AH30" i="111"/>
  <c r="AG30" i="111"/>
  <c r="AF30" i="111"/>
  <c r="AE30" i="111"/>
  <c r="AB30" i="111"/>
  <c r="AA30" i="111"/>
  <c r="Z30" i="111"/>
  <c r="Y30" i="111"/>
  <c r="X30" i="111"/>
  <c r="W30" i="111"/>
  <c r="V30" i="111"/>
  <c r="U30" i="111"/>
  <c r="S30" i="111"/>
  <c r="T30" i="111"/>
  <c r="R30" i="111"/>
  <c r="Q30" i="111"/>
  <c r="AI29" i="111"/>
  <c r="AH29" i="111"/>
  <c r="AG29" i="111"/>
  <c r="AF29" i="111"/>
  <c r="AE29" i="111"/>
  <c r="AB29" i="111"/>
  <c r="AA29" i="111"/>
  <c r="Z29" i="111"/>
  <c r="Y29" i="111"/>
  <c r="X29" i="111"/>
  <c r="W29" i="111"/>
  <c r="V29" i="111"/>
  <c r="U29" i="111"/>
  <c r="S29" i="111"/>
  <c r="T29" i="111"/>
  <c r="R29" i="111"/>
  <c r="Q29" i="111"/>
  <c r="AI28" i="111"/>
  <c r="AH28" i="111"/>
  <c r="AG28" i="111"/>
  <c r="AF28" i="111"/>
  <c r="AE28" i="111"/>
  <c r="AB28" i="111"/>
  <c r="AA28" i="111"/>
  <c r="Z28" i="111"/>
  <c r="Y28" i="111"/>
  <c r="X28" i="111"/>
  <c r="W28" i="111"/>
  <c r="V28" i="111"/>
  <c r="U28" i="111"/>
  <c r="S28" i="111"/>
  <c r="T28" i="111"/>
  <c r="R28" i="111"/>
  <c r="Q28" i="111"/>
  <c r="AI27" i="111"/>
  <c r="AH27" i="111"/>
  <c r="AG27" i="111"/>
  <c r="AF27" i="111"/>
  <c r="AE27" i="111"/>
  <c r="AB27" i="111"/>
  <c r="AA27" i="111"/>
  <c r="Z27" i="111"/>
  <c r="Y27" i="111"/>
  <c r="X27" i="111"/>
  <c r="W27" i="111"/>
  <c r="V27" i="111"/>
  <c r="U27" i="111"/>
  <c r="S27" i="111"/>
  <c r="T27" i="111"/>
  <c r="R27" i="111"/>
  <c r="Q27" i="111"/>
  <c r="AI26" i="111"/>
  <c r="AH26" i="111"/>
  <c r="AG26" i="111"/>
  <c r="AF26" i="111"/>
  <c r="AE26" i="111"/>
  <c r="AB26" i="111"/>
  <c r="AA26" i="111"/>
  <c r="Z26" i="111"/>
  <c r="Y26" i="111"/>
  <c r="X26" i="111"/>
  <c r="W26" i="111"/>
  <c r="V26" i="111"/>
  <c r="U26" i="111"/>
  <c r="S26" i="111"/>
  <c r="T26" i="111"/>
  <c r="R26" i="111"/>
  <c r="Q26" i="111"/>
  <c r="AI25" i="111"/>
  <c r="AH25" i="111"/>
  <c r="AG25" i="111"/>
  <c r="AF25" i="111"/>
  <c r="AE25" i="111"/>
  <c r="AB25" i="111"/>
  <c r="AA25" i="111"/>
  <c r="Z25" i="111"/>
  <c r="Y25" i="111"/>
  <c r="X25" i="111"/>
  <c r="W25" i="111"/>
  <c r="V25" i="111"/>
  <c r="U25" i="111"/>
  <c r="S25" i="111"/>
  <c r="T25" i="111"/>
  <c r="R25" i="111"/>
  <c r="Q25" i="111"/>
  <c r="AI24" i="111"/>
  <c r="AH24" i="111"/>
  <c r="AG24" i="111"/>
  <c r="AF24" i="111"/>
  <c r="AE24" i="111"/>
  <c r="AB24" i="111"/>
  <c r="AA24" i="111"/>
  <c r="Z24" i="111"/>
  <c r="Y24" i="111"/>
  <c r="X24" i="111"/>
  <c r="W24" i="111"/>
  <c r="V24" i="111"/>
  <c r="U24" i="111"/>
  <c r="S24" i="111"/>
  <c r="T24" i="111"/>
  <c r="R24" i="111"/>
  <c r="Q24" i="111"/>
  <c r="AI23" i="111"/>
  <c r="AH23" i="111"/>
  <c r="AG23" i="111"/>
  <c r="AF23" i="111"/>
  <c r="AE23" i="111"/>
  <c r="AB23" i="111"/>
  <c r="AA23" i="111"/>
  <c r="Z23" i="111"/>
  <c r="Y23" i="111"/>
  <c r="X23" i="111"/>
  <c r="W23" i="111"/>
  <c r="V23" i="111"/>
  <c r="U23" i="111"/>
  <c r="S23" i="111"/>
  <c r="T23" i="111"/>
  <c r="R23" i="111"/>
  <c r="Q23" i="111"/>
  <c r="AI22" i="111"/>
  <c r="AH22" i="111"/>
  <c r="AG22" i="111"/>
  <c r="AF22" i="111"/>
  <c r="AE22" i="111"/>
  <c r="AB22" i="111"/>
  <c r="AA22" i="111"/>
  <c r="Z22" i="111"/>
  <c r="Y22" i="111"/>
  <c r="X22" i="111"/>
  <c r="W22" i="111"/>
  <c r="V22" i="111"/>
  <c r="U22" i="111"/>
  <c r="S22" i="111"/>
  <c r="T22" i="111"/>
  <c r="R22" i="111"/>
  <c r="Q22" i="111"/>
  <c r="AI21" i="111"/>
  <c r="AH21" i="111"/>
  <c r="AG21" i="111"/>
  <c r="AF21" i="111"/>
  <c r="AE21" i="111"/>
  <c r="AB21" i="111"/>
  <c r="AA21" i="111"/>
  <c r="Z21" i="111"/>
  <c r="Y21" i="111"/>
  <c r="X21" i="111"/>
  <c r="W21" i="111"/>
  <c r="V21" i="111"/>
  <c r="U21" i="111"/>
  <c r="S21" i="111"/>
  <c r="T21" i="111"/>
  <c r="R21" i="111"/>
  <c r="Q21" i="111"/>
  <c r="AI20" i="111"/>
  <c r="AH20" i="111"/>
  <c r="AG20" i="111"/>
  <c r="AF20" i="111"/>
  <c r="AE20" i="111"/>
  <c r="AB20" i="111"/>
  <c r="AA20" i="111"/>
  <c r="Z20" i="111"/>
  <c r="Y20" i="111"/>
  <c r="X20" i="111"/>
  <c r="W20" i="111"/>
  <c r="V20" i="111"/>
  <c r="U20" i="111"/>
  <c r="S20" i="111"/>
  <c r="T20" i="111"/>
  <c r="R20" i="111"/>
  <c r="Q20" i="111"/>
  <c r="AI19" i="111"/>
  <c r="AH19" i="111"/>
  <c r="AG19" i="111"/>
  <c r="AF19" i="111"/>
  <c r="AE19" i="111"/>
  <c r="AB19" i="111"/>
  <c r="AA19" i="111"/>
  <c r="Z19" i="111"/>
  <c r="Y19" i="111"/>
  <c r="X19" i="111"/>
  <c r="W19" i="111"/>
  <c r="V19" i="111"/>
  <c r="U19" i="111"/>
  <c r="S19" i="111"/>
  <c r="T19" i="111"/>
  <c r="R19" i="111"/>
  <c r="Q19" i="111"/>
  <c r="AI18" i="111"/>
  <c r="AH18" i="111"/>
  <c r="AG18" i="111"/>
  <c r="AF18" i="111"/>
  <c r="AE18" i="111"/>
  <c r="AB18" i="111"/>
  <c r="AA18" i="111"/>
  <c r="Z18" i="111"/>
  <c r="Y18" i="111"/>
  <c r="X18" i="111"/>
  <c r="W18" i="111"/>
  <c r="V18" i="111"/>
  <c r="U18" i="111"/>
  <c r="S18" i="111"/>
  <c r="T18" i="111"/>
  <c r="R18" i="111"/>
  <c r="Q18" i="111"/>
  <c r="AI17" i="111"/>
  <c r="AH17" i="111"/>
  <c r="AG17" i="111"/>
  <c r="AF17" i="111"/>
  <c r="AE17" i="111"/>
  <c r="AB17" i="111"/>
  <c r="AA17" i="111"/>
  <c r="Z17" i="111"/>
  <c r="Y17" i="111"/>
  <c r="X17" i="111"/>
  <c r="W17" i="111"/>
  <c r="V17" i="111"/>
  <c r="U17" i="111"/>
  <c r="S17" i="111"/>
  <c r="T17" i="111"/>
  <c r="R17" i="111"/>
  <c r="Q17" i="111"/>
  <c r="D3" i="111"/>
  <c r="AN16" i="111"/>
  <c r="AI16" i="111"/>
  <c r="AH16" i="111"/>
  <c r="AG16" i="111"/>
  <c r="AF16" i="111"/>
  <c r="AE16" i="111"/>
  <c r="AB16" i="111"/>
  <c r="AA16" i="111"/>
  <c r="Z16" i="111"/>
  <c r="Y16" i="111"/>
  <c r="X16" i="111"/>
  <c r="W16" i="111"/>
  <c r="V16" i="111"/>
  <c r="U16" i="111"/>
  <c r="S16" i="111"/>
  <c r="T16" i="111"/>
  <c r="R16" i="111"/>
  <c r="Q16" i="111"/>
  <c r="AI215" i="110"/>
  <c r="AH215" i="110"/>
  <c r="AG215" i="110"/>
  <c r="AF215" i="110"/>
  <c r="AE215" i="110"/>
  <c r="AB215" i="110"/>
  <c r="AA215" i="110"/>
  <c r="Z215" i="110"/>
  <c r="Y215" i="110"/>
  <c r="X215" i="110"/>
  <c r="W215" i="110"/>
  <c r="V215" i="110"/>
  <c r="U215" i="110"/>
  <c r="S215" i="110"/>
  <c r="T215" i="110"/>
  <c r="R215" i="110"/>
  <c r="Q215" i="110"/>
  <c r="AI214" i="110"/>
  <c r="AH214" i="110"/>
  <c r="AG214" i="110"/>
  <c r="AF214" i="110"/>
  <c r="AE214" i="110"/>
  <c r="AB214" i="110"/>
  <c r="AA214" i="110"/>
  <c r="Z214" i="110"/>
  <c r="Y214" i="110"/>
  <c r="X214" i="110"/>
  <c r="W214" i="110"/>
  <c r="V214" i="110"/>
  <c r="U214" i="110"/>
  <c r="S214" i="110"/>
  <c r="T214" i="110"/>
  <c r="R214" i="110"/>
  <c r="Q214" i="110"/>
  <c r="AI213" i="110"/>
  <c r="AH213" i="110"/>
  <c r="AG213" i="110"/>
  <c r="AF213" i="110"/>
  <c r="AE213" i="110"/>
  <c r="AB213" i="110"/>
  <c r="AA213" i="110"/>
  <c r="Z213" i="110"/>
  <c r="Y213" i="110"/>
  <c r="X213" i="110"/>
  <c r="W213" i="110"/>
  <c r="V213" i="110"/>
  <c r="U213" i="110"/>
  <c r="S213" i="110"/>
  <c r="T213" i="110"/>
  <c r="R213" i="110"/>
  <c r="Q213" i="110"/>
  <c r="AI212" i="110"/>
  <c r="AH212" i="110"/>
  <c r="AG212" i="110"/>
  <c r="AF212" i="110"/>
  <c r="AE212" i="110"/>
  <c r="AB212" i="110"/>
  <c r="AA212" i="110"/>
  <c r="Z212" i="110"/>
  <c r="Y212" i="110"/>
  <c r="X212" i="110"/>
  <c r="W212" i="110"/>
  <c r="V212" i="110"/>
  <c r="U212" i="110"/>
  <c r="S212" i="110"/>
  <c r="T212" i="110"/>
  <c r="R212" i="110"/>
  <c r="Q212" i="110"/>
  <c r="AI211" i="110"/>
  <c r="AH211" i="110"/>
  <c r="AG211" i="110"/>
  <c r="AF211" i="110"/>
  <c r="AE211" i="110"/>
  <c r="AB211" i="110"/>
  <c r="AA211" i="110"/>
  <c r="Z211" i="110"/>
  <c r="Y211" i="110"/>
  <c r="X211" i="110"/>
  <c r="W211" i="110"/>
  <c r="V211" i="110"/>
  <c r="U211" i="110"/>
  <c r="S211" i="110"/>
  <c r="T211" i="110"/>
  <c r="R211" i="110"/>
  <c r="Q211" i="110"/>
  <c r="AI210" i="110"/>
  <c r="AH210" i="110"/>
  <c r="AG210" i="110"/>
  <c r="AF210" i="110"/>
  <c r="AE210" i="110"/>
  <c r="AB210" i="110"/>
  <c r="AA210" i="110"/>
  <c r="Z210" i="110"/>
  <c r="Y210" i="110"/>
  <c r="X210" i="110"/>
  <c r="W210" i="110"/>
  <c r="V210" i="110"/>
  <c r="U210" i="110"/>
  <c r="S210" i="110"/>
  <c r="T210" i="110"/>
  <c r="R210" i="110"/>
  <c r="Q210" i="110"/>
  <c r="AI209" i="110"/>
  <c r="AH209" i="110"/>
  <c r="AG209" i="110"/>
  <c r="AF209" i="110"/>
  <c r="AE209" i="110"/>
  <c r="AB209" i="110"/>
  <c r="AA209" i="110"/>
  <c r="Z209" i="110"/>
  <c r="Y209" i="110"/>
  <c r="X209" i="110"/>
  <c r="W209" i="110"/>
  <c r="V209" i="110"/>
  <c r="U209" i="110"/>
  <c r="S209" i="110"/>
  <c r="T209" i="110"/>
  <c r="R209" i="110"/>
  <c r="Q209" i="110"/>
  <c r="AI208" i="110"/>
  <c r="AH208" i="110"/>
  <c r="AG208" i="110"/>
  <c r="AF208" i="110"/>
  <c r="AE208" i="110"/>
  <c r="AB208" i="110"/>
  <c r="AA208" i="110"/>
  <c r="Z208" i="110"/>
  <c r="Y208" i="110"/>
  <c r="X208" i="110"/>
  <c r="W208" i="110"/>
  <c r="V208" i="110"/>
  <c r="U208" i="110"/>
  <c r="S208" i="110"/>
  <c r="T208" i="110"/>
  <c r="R208" i="110"/>
  <c r="Q208" i="110"/>
  <c r="AI207" i="110"/>
  <c r="AH207" i="110"/>
  <c r="AG207" i="110"/>
  <c r="AF207" i="110"/>
  <c r="AE207" i="110"/>
  <c r="AB207" i="110"/>
  <c r="AA207" i="110"/>
  <c r="Z207" i="110"/>
  <c r="Y207" i="110"/>
  <c r="X207" i="110"/>
  <c r="W207" i="110"/>
  <c r="V207" i="110"/>
  <c r="U207" i="110"/>
  <c r="S207" i="110"/>
  <c r="T207" i="110"/>
  <c r="R207" i="110"/>
  <c r="Q207" i="110"/>
  <c r="AI206" i="110"/>
  <c r="AH206" i="110"/>
  <c r="AG206" i="110"/>
  <c r="AF206" i="110"/>
  <c r="AE206" i="110"/>
  <c r="AB206" i="110"/>
  <c r="AA206" i="110"/>
  <c r="Z206" i="110"/>
  <c r="Y206" i="110"/>
  <c r="X206" i="110"/>
  <c r="W206" i="110"/>
  <c r="V206" i="110"/>
  <c r="U206" i="110"/>
  <c r="S206" i="110"/>
  <c r="T206" i="110"/>
  <c r="R206" i="110"/>
  <c r="Q206" i="110"/>
  <c r="AI205" i="110"/>
  <c r="AH205" i="110"/>
  <c r="AG205" i="110"/>
  <c r="AF205" i="110"/>
  <c r="AE205" i="110"/>
  <c r="AB205" i="110"/>
  <c r="AA205" i="110"/>
  <c r="Z205" i="110"/>
  <c r="Y205" i="110"/>
  <c r="X205" i="110"/>
  <c r="W205" i="110"/>
  <c r="V205" i="110"/>
  <c r="U205" i="110"/>
  <c r="S205" i="110"/>
  <c r="T205" i="110"/>
  <c r="R205" i="110"/>
  <c r="Q205" i="110"/>
  <c r="AI204" i="110"/>
  <c r="AH204" i="110"/>
  <c r="AG204" i="110"/>
  <c r="AF204" i="110"/>
  <c r="AE204" i="110"/>
  <c r="AB204" i="110"/>
  <c r="AA204" i="110"/>
  <c r="Z204" i="110"/>
  <c r="Y204" i="110"/>
  <c r="X204" i="110"/>
  <c r="W204" i="110"/>
  <c r="V204" i="110"/>
  <c r="U204" i="110"/>
  <c r="S204" i="110"/>
  <c r="T204" i="110"/>
  <c r="R204" i="110"/>
  <c r="Q204" i="110"/>
  <c r="AI203" i="110"/>
  <c r="AH203" i="110"/>
  <c r="AG203" i="110"/>
  <c r="AF203" i="110"/>
  <c r="AE203" i="110"/>
  <c r="AB203" i="110"/>
  <c r="AA203" i="110"/>
  <c r="Z203" i="110"/>
  <c r="Y203" i="110"/>
  <c r="X203" i="110"/>
  <c r="W203" i="110"/>
  <c r="V203" i="110"/>
  <c r="U203" i="110"/>
  <c r="S203" i="110"/>
  <c r="T203" i="110"/>
  <c r="R203" i="110"/>
  <c r="Q203" i="110"/>
  <c r="AI202" i="110"/>
  <c r="AH202" i="110"/>
  <c r="AG202" i="110"/>
  <c r="AF202" i="110"/>
  <c r="AE202" i="110"/>
  <c r="AB202" i="110"/>
  <c r="AA202" i="110"/>
  <c r="Z202" i="110"/>
  <c r="Y202" i="110"/>
  <c r="X202" i="110"/>
  <c r="W202" i="110"/>
  <c r="V202" i="110"/>
  <c r="U202" i="110"/>
  <c r="S202" i="110"/>
  <c r="T202" i="110"/>
  <c r="R202" i="110"/>
  <c r="Q202" i="110"/>
  <c r="AI201" i="110"/>
  <c r="AH201" i="110"/>
  <c r="AG201" i="110"/>
  <c r="AF201" i="110"/>
  <c r="AE201" i="110"/>
  <c r="AB201" i="110"/>
  <c r="AA201" i="110"/>
  <c r="Z201" i="110"/>
  <c r="Y201" i="110"/>
  <c r="X201" i="110"/>
  <c r="W201" i="110"/>
  <c r="V201" i="110"/>
  <c r="U201" i="110"/>
  <c r="S201" i="110"/>
  <c r="T201" i="110"/>
  <c r="R201" i="110"/>
  <c r="Q201" i="110"/>
  <c r="AI200" i="110"/>
  <c r="AH200" i="110"/>
  <c r="AG200" i="110"/>
  <c r="AF200" i="110"/>
  <c r="AE200" i="110"/>
  <c r="AB200" i="110"/>
  <c r="AA200" i="110"/>
  <c r="Z200" i="110"/>
  <c r="Y200" i="110"/>
  <c r="X200" i="110"/>
  <c r="W200" i="110"/>
  <c r="V200" i="110"/>
  <c r="U200" i="110"/>
  <c r="S200" i="110"/>
  <c r="T200" i="110"/>
  <c r="R200" i="110"/>
  <c r="Q200" i="110"/>
  <c r="AI199" i="110"/>
  <c r="AH199" i="110"/>
  <c r="AG199" i="110"/>
  <c r="AF199" i="110"/>
  <c r="AE199" i="110"/>
  <c r="AB199" i="110"/>
  <c r="AA199" i="110"/>
  <c r="Z199" i="110"/>
  <c r="Y199" i="110"/>
  <c r="X199" i="110"/>
  <c r="W199" i="110"/>
  <c r="V199" i="110"/>
  <c r="U199" i="110"/>
  <c r="S199" i="110"/>
  <c r="T199" i="110"/>
  <c r="R199" i="110"/>
  <c r="Q199" i="110"/>
  <c r="AI198" i="110"/>
  <c r="AH198" i="110"/>
  <c r="AG198" i="110"/>
  <c r="AF198" i="110"/>
  <c r="AE198" i="110"/>
  <c r="AB198" i="110"/>
  <c r="AA198" i="110"/>
  <c r="Z198" i="110"/>
  <c r="Y198" i="110"/>
  <c r="X198" i="110"/>
  <c r="W198" i="110"/>
  <c r="V198" i="110"/>
  <c r="U198" i="110"/>
  <c r="S198" i="110"/>
  <c r="T198" i="110"/>
  <c r="R198" i="110"/>
  <c r="Q198" i="110"/>
  <c r="AI197" i="110"/>
  <c r="AH197" i="110"/>
  <c r="AG197" i="110"/>
  <c r="AF197" i="110"/>
  <c r="AE197" i="110"/>
  <c r="AB197" i="110"/>
  <c r="AA197" i="110"/>
  <c r="Z197" i="110"/>
  <c r="Y197" i="110"/>
  <c r="X197" i="110"/>
  <c r="W197" i="110"/>
  <c r="V197" i="110"/>
  <c r="U197" i="110"/>
  <c r="S197" i="110"/>
  <c r="T197" i="110"/>
  <c r="R197" i="110"/>
  <c r="Q197" i="110"/>
  <c r="AI196" i="110"/>
  <c r="AH196" i="110"/>
  <c r="AG196" i="110"/>
  <c r="AF196" i="110"/>
  <c r="AE196" i="110"/>
  <c r="AB196" i="110"/>
  <c r="AA196" i="110"/>
  <c r="Z196" i="110"/>
  <c r="Y196" i="110"/>
  <c r="X196" i="110"/>
  <c r="W196" i="110"/>
  <c r="V196" i="110"/>
  <c r="U196" i="110"/>
  <c r="S196" i="110"/>
  <c r="T196" i="110"/>
  <c r="R196" i="110"/>
  <c r="Q196" i="110"/>
  <c r="AI195" i="110"/>
  <c r="AH195" i="110"/>
  <c r="AG195" i="110"/>
  <c r="AF195" i="110"/>
  <c r="AE195" i="110"/>
  <c r="AB195" i="110"/>
  <c r="AA195" i="110"/>
  <c r="Z195" i="110"/>
  <c r="Y195" i="110"/>
  <c r="X195" i="110"/>
  <c r="W195" i="110"/>
  <c r="V195" i="110"/>
  <c r="U195" i="110"/>
  <c r="S195" i="110"/>
  <c r="T195" i="110"/>
  <c r="R195" i="110"/>
  <c r="Q195" i="110"/>
  <c r="AI194" i="110"/>
  <c r="AH194" i="110"/>
  <c r="AG194" i="110"/>
  <c r="AF194" i="110"/>
  <c r="AE194" i="110"/>
  <c r="AB194" i="110"/>
  <c r="AA194" i="110"/>
  <c r="Z194" i="110"/>
  <c r="Y194" i="110"/>
  <c r="X194" i="110"/>
  <c r="W194" i="110"/>
  <c r="V194" i="110"/>
  <c r="U194" i="110"/>
  <c r="S194" i="110"/>
  <c r="T194" i="110"/>
  <c r="R194" i="110"/>
  <c r="Q194" i="110"/>
  <c r="AI193" i="110"/>
  <c r="AH193" i="110"/>
  <c r="AG193" i="110"/>
  <c r="AF193" i="110"/>
  <c r="AE193" i="110"/>
  <c r="AB193" i="110"/>
  <c r="AA193" i="110"/>
  <c r="Z193" i="110"/>
  <c r="Y193" i="110"/>
  <c r="X193" i="110"/>
  <c r="W193" i="110"/>
  <c r="V193" i="110"/>
  <c r="U193" i="110"/>
  <c r="S193" i="110"/>
  <c r="T193" i="110"/>
  <c r="R193" i="110"/>
  <c r="Q193" i="110"/>
  <c r="AI192" i="110"/>
  <c r="AH192" i="110"/>
  <c r="AG192" i="110"/>
  <c r="AF192" i="110"/>
  <c r="AE192" i="110"/>
  <c r="AB192" i="110"/>
  <c r="AA192" i="110"/>
  <c r="Z192" i="110"/>
  <c r="Y192" i="110"/>
  <c r="X192" i="110"/>
  <c r="W192" i="110"/>
  <c r="V192" i="110"/>
  <c r="U192" i="110"/>
  <c r="S192" i="110"/>
  <c r="T192" i="110"/>
  <c r="R192" i="110"/>
  <c r="Q192" i="110"/>
  <c r="AI191" i="110"/>
  <c r="AH191" i="110"/>
  <c r="AG191" i="110"/>
  <c r="AF191" i="110"/>
  <c r="AE191" i="110"/>
  <c r="AB191" i="110"/>
  <c r="AA191" i="110"/>
  <c r="Z191" i="110"/>
  <c r="Y191" i="110"/>
  <c r="X191" i="110"/>
  <c r="W191" i="110"/>
  <c r="V191" i="110"/>
  <c r="U191" i="110"/>
  <c r="S191" i="110"/>
  <c r="T191" i="110"/>
  <c r="R191" i="110"/>
  <c r="Q191" i="110"/>
  <c r="AI190" i="110"/>
  <c r="AH190" i="110"/>
  <c r="AG190" i="110"/>
  <c r="AF190" i="110"/>
  <c r="AE190" i="110"/>
  <c r="AB190" i="110"/>
  <c r="AA190" i="110"/>
  <c r="Z190" i="110"/>
  <c r="Y190" i="110"/>
  <c r="X190" i="110"/>
  <c r="W190" i="110"/>
  <c r="V190" i="110"/>
  <c r="U190" i="110"/>
  <c r="S190" i="110"/>
  <c r="T190" i="110"/>
  <c r="R190" i="110"/>
  <c r="Q190" i="110"/>
  <c r="AI189" i="110"/>
  <c r="AH189" i="110"/>
  <c r="AG189" i="110"/>
  <c r="AF189" i="110"/>
  <c r="AE189" i="110"/>
  <c r="AB189" i="110"/>
  <c r="AA189" i="110"/>
  <c r="Z189" i="110"/>
  <c r="Y189" i="110"/>
  <c r="X189" i="110"/>
  <c r="W189" i="110"/>
  <c r="V189" i="110"/>
  <c r="U189" i="110"/>
  <c r="S189" i="110"/>
  <c r="T189" i="110"/>
  <c r="R189" i="110"/>
  <c r="Q189" i="110"/>
  <c r="AI188" i="110"/>
  <c r="AH188" i="110"/>
  <c r="AG188" i="110"/>
  <c r="AF188" i="110"/>
  <c r="AE188" i="110"/>
  <c r="AB188" i="110"/>
  <c r="AA188" i="110"/>
  <c r="Z188" i="110"/>
  <c r="Y188" i="110"/>
  <c r="X188" i="110"/>
  <c r="W188" i="110"/>
  <c r="V188" i="110"/>
  <c r="U188" i="110"/>
  <c r="S188" i="110"/>
  <c r="T188" i="110"/>
  <c r="R188" i="110"/>
  <c r="Q188" i="110"/>
  <c r="AI187" i="110"/>
  <c r="AH187" i="110"/>
  <c r="AG187" i="110"/>
  <c r="AF187" i="110"/>
  <c r="AE187" i="110"/>
  <c r="AB187" i="110"/>
  <c r="AA187" i="110"/>
  <c r="Z187" i="110"/>
  <c r="Y187" i="110"/>
  <c r="X187" i="110"/>
  <c r="W187" i="110"/>
  <c r="V187" i="110"/>
  <c r="U187" i="110"/>
  <c r="S187" i="110"/>
  <c r="T187" i="110"/>
  <c r="R187" i="110"/>
  <c r="Q187" i="110"/>
  <c r="AI186" i="110"/>
  <c r="AH186" i="110"/>
  <c r="AG186" i="110"/>
  <c r="AF186" i="110"/>
  <c r="AE186" i="110"/>
  <c r="AB186" i="110"/>
  <c r="AA186" i="110"/>
  <c r="Z186" i="110"/>
  <c r="Y186" i="110"/>
  <c r="X186" i="110"/>
  <c r="W186" i="110"/>
  <c r="V186" i="110"/>
  <c r="U186" i="110"/>
  <c r="S186" i="110"/>
  <c r="T186" i="110"/>
  <c r="R186" i="110"/>
  <c r="Q186" i="110"/>
  <c r="AI185" i="110"/>
  <c r="AH185" i="110"/>
  <c r="AG185" i="110"/>
  <c r="AF185" i="110"/>
  <c r="AE185" i="110"/>
  <c r="AB185" i="110"/>
  <c r="AA185" i="110"/>
  <c r="Z185" i="110"/>
  <c r="Y185" i="110"/>
  <c r="X185" i="110"/>
  <c r="W185" i="110"/>
  <c r="V185" i="110"/>
  <c r="U185" i="110"/>
  <c r="S185" i="110"/>
  <c r="T185" i="110"/>
  <c r="R185" i="110"/>
  <c r="Q185" i="110"/>
  <c r="AI184" i="110"/>
  <c r="AH184" i="110"/>
  <c r="AG184" i="110"/>
  <c r="AF184" i="110"/>
  <c r="AE184" i="110"/>
  <c r="AB184" i="110"/>
  <c r="AA184" i="110"/>
  <c r="Z184" i="110"/>
  <c r="Y184" i="110"/>
  <c r="X184" i="110"/>
  <c r="W184" i="110"/>
  <c r="V184" i="110"/>
  <c r="U184" i="110"/>
  <c r="S184" i="110"/>
  <c r="T184" i="110"/>
  <c r="R184" i="110"/>
  <c r="Q184" i="110"/>
  <c r="AI183" i="110"/>
  <c r="AH183" i="110"/>
  <c r="AG183" i="110"/>
  <c r="AF183" i="110"/>
  <c r="AE183" i="110"/>
  <c r="AB183" i="110"/>
  <c r="AA183" i="110"/>
  <c r="Z183" i="110"/>
  <c r="Y183" i="110"/>
  <c r="X183" i="110"/>
  <c r="W183" i="110"/>
  <c r="V183" i="110"/>
  <c r="U183" i="110"/>
  <c r="S183" i="110"/>
  <c r="T183" i="110"/>
  <c r="R183" i="110"/>
  <c r="Q183" i="110"/>
  <c r="AI182" i="110"/>
  <c r="AH182" i="110"/>
  <c r="AG182" i="110"/>
  <c r="AF182" i="110"/>
  <c r="AE182" i="110"/>
  <c r="AB182" i="110"/>
  <c r="AA182" i="110"/>
  <c r="Z182" i="110"/>
  <c r="Y182" i="110"/>
  <c r="X182" i="110"/>
  <c r="W182" i="110"/>
  <c r="V182" i="110"/>
  <c r="U182" i="110"/>
  <c r="S182" i="110"/>
  <c r="T182" i="110"/>
  <c r="R182" i="110"/>
  <c r="Q182" i="110"/>
  <c r="AI181" i="110"/>
  <c r="AH181" i="110"/>
  <c r="AG181" i="110"/>
  <c r="AF181" i="110"/>
  <c r="AE181" i="110"/>
  <c r="AB181" i="110"/>
  <c r="AA181" i="110"/>
  <c r="Z181" i="110"/>
  <c r="Y181" i="110"/>
  <c r="X181" i="110"/>
  <c r="W181" i="110"/>
  <c r="V181" i="110"/>
  <c r="U181" i="110"/>
  <c r="S181" i="110"/>
  <c r="T181" i="110"/>
  <c r="R181" i="110"/>
  <c r="Q181" i="110"/>
  <c r="AI180" i="110"/>
  <c r="AH180" i="110"/>
  <c r="AG180" i="110"/>
  <c r="AF180" i="110"/>
  <c r="AE180" i="110"/>
  <c r="AB180" i="110"/>
  <c r="AA180" i="110"/>
  <c r="Z180" i="110"/>
  <c r="Y180" i="110"/>
  <c r="X180" i="110"/>
  <c r="W180" i="110"/>
  <c r="V180" i="110"/>
  <c r="U180" i="110"/>
  <c r="S180" i="110"/>
  <c r="T180" i="110"/>
  <c r="R180" i="110"/>
  <c r="Q180" i="110"/>
  <c r="AI179" i="110"/>
  <c r="AH179" i="110"/>
  <c r="AG179" i="110"/>
  <c r="AF179" i="110"/>
  <c r="AE179" i="110"/>
  <c r="AB179" i="110"/>
  <c r="AA179" i="110"/>
  <c r="Z179" i="110"/>
  <c r="Y179" i="110"/>
  <c r="X179" i="110"/>
  <c r="W179" i="110"/>
  <c r="V179" i="110"/>
  <c r="U179" i="110"/>
  <c r="S179" i="110"/>
  <c r="T179" i="110"/>
  <c r="R179" i="110"/>
  <c r="Q179" i="110"/>
  <c r="AI178" i="110"/>
  <c r="AH178" i="110"/>
  <c r="AG178" i="110"/>
  <c r="AF178" i="110"/>
  <c r="AE178" i="110"/>
  <c r="AB178" i="110"/>
  <c r="AA178" i="110"/>
  <c r="Z178" i="110"/>
  <c r="Y178" i="110"/>
  <c r="X178" i="110"/>
  <c r="W178" i="110"/>
  <c r="V178" i="110"/>
  <c r="U178" i="110"/>
  <c r="S178" i="110"/>
  <c r="T178" i="110"/>
  <c r="R178" i="110"/>
  <c r="Q178" i="110"/>
  <c r="AI177" i="110"/>
  <c r="AH177" i="110"/>
  <c r="AG177" i="110"/>
  <c r="AF177" i="110"/>
  <c r="AE177" i="110"/>
  <c r="AB177" i="110"/>
  <c r="AA177" i="110"/>
  <c r="Z177" i="110"/>
  <c r="Y177" i="110"/>
  <c r="X177" i="110"/>
  <c r="W177" i="110"/>
  <c r="V177" i="110"/>
  <c r="U177" i="110"/>
  <c r="S177" i="110"/>
  <c r="T177" i="110"/>
  <c r="R177" i="110"/>
  <c r="Q177" i="110"/>
  <c r="AI176" i="110"/>
  <c r="AH176" i="110"/>
  <c r="AG176" i="110"/>
  <c r="AF176" i="110"/>
  <c r="AE176" i="110"/>
  <c r="AB176" i="110"/>
  <c r="AA176" i="110"/>
  <c r="Z176" i="110"/>
  <c r="Y176" i="110"/>
  <c r="X176" i="110"/>
  <c r="W176" i="110"/>
  <c r="V176" i="110"/>
  <c r="U176" i="110"/>
  <c r="S176" i="110"/>
  <c r="T176" i="110"/>
  <c r="R176" i="110"/>
  <c r="Q176" i="110"/>
  <c r="AI175" i="110"/>
  <c r="AH175" i="110"/>
  <c r="AG175" i="110"/>
  <c r="AF175" i="110"/>
  <c r="AE175" i="110"/>
  <c r="AB175" i="110"/>
  <c r="AA175" i="110"/>
  <c r="Z175" i="110"/>
  <c r="Y175" i="110"/>
  <c r="X175" i="110"/>
  <c r="W175" i="110"/>
  <c r="V175" i="110"/>
  <c r="U175" i="110"/>
  <c r="S175" i="110"/>
  <c r="T175" i="110"/>
  <c r="R175" i="110"/>
  <c r="Q175" i="110"/>
  <c r="AI174" i="110"/>
  <c r="AH174" i="110"/>
  <c r="AG174" i="110"/>
  <c r="AF174" i="110"/>
  <c r="AE174" i="110"/>
  <c r="AB174" i="110"/>
  <c r="AA174" i="110"/>
  <c r="Z174" i="110"/>
  <c r="Y174" i="110"/>
  <c r="X174" i="110"/>
  <c r="W174" i="110"/>
  <c r="V174" i="110"/>
  <c r="U174" i="110"/>
  <c r="S174" i="110"/>
  <c r="T174" i="110"/>
  <c r="R174" i="110"/>
  <c r="Q174" i="110"/>
  <c r="AI173" i="110"/>
  <c r="AH173" i="110"/>
  <c r="AG173" i="110"/>
  <c r="AF173" i="110"/>
  <c r="AE173" i="110"/>
  <c r="AB173" i="110"/>
  <c r="AA173" i="110"/>
  <c r="Z173" i="110"/>
  <c r="Y173" i="110"/>
  <c r="X173" i="110"/>
  <c r="W173" i="110"/>
  <c r="V173" i="110"/>
  <c r="U173" i="110"/>
  <c r="S173" i="110"/>
  <c r="T173" i="110"/>
  <c r="R173" i="110"/>
  <c r="Q173" i="110"/>
  <c r="AI172" i="110"/>
  <c r="AH172" i="110"/>
  <c r="AG172" i="110"/>
  <c r="AF172" i="110"/>
  <c r="AE172" i="110"/>
  <c r="AB172" i="110"/>
  <c r="AA172" i="110"/>
  <c r="Z172" i="110"/>
  <c r="Y172" i="110"/>
  <c r="X172" i="110"/>
  <c r="W172" i="110"/>
  <c r="V172" i="110"/>
  <c r="U172" i="110"/>
  <c r="S172" i="110"/>
  <c r="T172" i="110"/>
  <c r="R172" i="110"/>
  <c r="Q172" i="110"/>
  <c r="AI171" i="110"/>
  <c r="AH171" i="110"/>
  <c r="AG171" i="110"/>
  <c r="AF171" i="110"/>
  <c r="AE171" i="110"/>
  <c r="AB171" i="110"/>
  <c r="AA171" i="110"/>
  <c r="Z171" i="110"/>
  <c r="Y171" i="110"/>
  <c r="X171" i="110"/>
  <c r="W171" i="110"/>
  <c r="V171" i="110"/>
  <c r="U171" i="110"/>
  <c r="S171" i="110"/>
  <c r="T171" i="110"/>
  <c r="R171" i="110"/>
  <c r="Q171" i="110"/>
  <c r="AI170" i="110"/>
  <c r="AH170" i="110"/>
  <c r="AG170" i="110"/>
  <c r="AF170" i="110"/>
  <c r="AE170" i="110"/>
  <c r="AB170" i="110"/>
  <c r="AA170" i="110"/>
  <c r="Z170" i="110"/>
  <c r="Y170" i="110"/>
  <c r="X170" i="110"/>
  <c r="W170" i="110"/>
  <c r="V170" i="110"/>
  <c r="U170" i="110"/>
  <c r="S170" i="110"/>
  <c r="T170" i="110"/>
  <c r="R170" i="110"/>
  <c r="Q170" i="110"/>
  <c r="AI169" i="110"/>
  <c r="AH169" i="110"/>
  <c r="AG169" i="110"/>
  <c r="AF169" i="110"/>
  <c r="AE169" i="110"/>
  <c r="AB169" i="110"/>
  <c r="AA169" i="110"/>
  <c r="Z169" i="110"/>
  <c r="Y169" i="110"/>
  <c r="X169" i="110"/>
  <c r="W169" i="110"/>
  <c r="V169" i="110"/>
  <c r="U169" i="110"/>
  <c r="S169" i="110"/>
  <c r="T169" i="110"/>
  <c r="R169" i="110"/>
  <c r="Q169" i="110"/>
  <c r="AI168" i="110"/>
  <c r="AH168" i="110"/>
  <c r="AG168" i="110"/>
  <c r="AF168" i="110"/>
  <c r="AE168" i="110"/>
  <c r="AB168" i="110"/>
  <c r="AA168" i="110"/>
  <c r="Z168" i="110"/>
  <c r="Y168" i="110"/>
  <c r="X168" i="110"/>
  <c r="W168" i="110"/>
  <c r="V168" i="110"/>
  <c r="U168" i="110"/>
  <c r="S168" i="110"/>
  <c r="T168" i="110"/>
  <c r="R168" i="110"/>
  <c r="Q168" i="110"/>
  <c r="AI167" i="110"/>
  <c r="AH167" i="110"/>
  <c r="AG167" i="110"/>
  <c r="AF167" i="110"/>
  <c r="AE167" i="110"/>
  <c r="AB167" i="110"/>
  <c r="AA167" i="110"/>
  <c r="Z167" i="110"/>
  <c r="Y167" i="110"/>
  <c r="X167" i="110"/>
  <c r="W167" i="110"/>
  <c r="V167" i="110"/>
  <c r="U167" i="110"/>
  <c r="S167" i="110"/>
  <c r="T167" i="110"/>
  <c r="R167" i="110"/>
  <c r="Q167" i="110"/>
  <c r="AI166" i="110"/>
  <c r="AH166" i="110"/>
  <c r="AG166" i="110"/>
  <c r="AF166" i="110"/>
  <c r="AE166" i="110"/>
  <c r="AB166" i="110"/>
  <c r="AA166" i="110"/>
  <c r="Z166" i="110"/>
  <c r="Y166" i="110"/>
  <c r="X166" i="110"/>
  <c r="W166" i="110"/>
  <c r="V166" i="110"/>
  <c r="U166" i="110"/>
  <c r="S166" i="110"/>
  <c r="T166" i="110"/>
  <c r="R166" i="110"/>
  <c r="Q166" i="110"/>
  <c r="AI165" i="110"/>
  <c r="AH165" i="110"/>
  <c r="AG165" i="110"/>
  <c r="AF165" i="110"/>
  <c r="AE165" i="110"/>
  <c r="AB165" i="110"/>
  <c r="AA165" i="110"/>
  <c r="Z165" i="110"/>
  <c r="Y165" i="110"/>
  <c r="X165" i="110"/>
  <c r="W165" i="110"/>
  <c r="V165" i="110"/>
  <c r="U165" i="110"/>
  <c r="S165" i="110"/>
  <c r="T165" i="110"/>
  <c r="R165" i="110"/>
  <c r="Q165" i="110"/>
  <c r="AI164" i="110"/>
  <c r="AH164" i="110"/>
  <c r="AG164" i="110"/>
  <c r="AF164" i="110"/>
  <c r="AE164" i="110"/>
  <c r="AB164" i="110"/>
  <c r="AA164" i="110"/>
  <c r="Z164" i="110"/>
  <c r="Y164" i="110"/>
  <c r="X164" i="110"/>
  <c r="W164" i="110"/>
  <c r="V164" i="110"/>
  <c r="U164" i="110"/>
  <c r="S164" i="110"/>
  <c r="T164" i="110"/>
  <c r="R164" i="110"/>
  <c r="Q164" i="110"/>
  <c r="AI163" i="110"/>
  <c r="AH163" i="110"/>
  <c r="AG163" i="110"/>
  <c r="AF163" i="110"/>
  <c r="AE163" i="110"/>
  <c r="AB163" i="110"/>
  <c r="AA163" i="110"/>
  <c r="Z163" i="110"/>
  <c r="Y163" i="110"/>
  <c r="X163" i="110"/>
  <c r="W163" i="110"/>
  <c r="V163" i="110"/>
  <c r="U163" i="110"/>
  <c r="S163" i="110"/>
  <c r="T163" i="110"/>
  <c r="R163" i="110"/>
  <c r="Q163" i="110"/>
  <c r="AI162" i="110"/>
  <c r="AH162" i="110"/>
  <c r="AG162" i="110"/>
  <c r="AF162" i="110"/>
  <c r="AE162" i="110"/>
  <c r="AB162" i="110"/>
  <c r="AA162" i="110"/>
  <c r="Z162" i="110"/>
  <c r="Y162" i="110"/>
  <c r="X162" i="110"/>
  <c r="W162" i="110"/>
  <c r="V162" i="110"/>
  <c r="U162" i="110"/>
  <c r="S162" i="110"/>
  <c r="T162" i="110"/>
  <c r="R162" i="110"/>
  <c r="Q162" i="110"/>
  <c r="AI161" i="110"/>
  <c r="AH161" i="110"/>
  <c r="AG161" i="110"/>
  <c r="AF161" i="110"/>
  <c r="AE161" i="110"/>
  <c r="AB161" i="110"/>
  <c r="AA161" i="110"/>
  <c r="Z161" i="110"/>
  <c r="Y161" i="110"/>
  <c r="X161" i="110"/>
  <c r="W161" i="110"/>
  <c r="V161" i="110"/>
  <c r="U161" i="110"/>
  <c r="S161" i="110"/>
  <c r="T161" i="110"/>
  <c r="R161" i="110"/>
  <c r="Q161" i="110"/>
  <c r="AI160" i="110"/>
  <c r="AH160" i="110"/>
  <c r="AG160" i="110"/>
  <c r="AF160" i="110"/>
  <c r="AE160" i="110"/>
  <c r="AB160" i="110"/>
  <c r="AA160" i="110"/>
  <c r="Z160" i="110"/>
  <c r="Y160" i="110"/>
  <c r="X160" i="110"/>
  <c r="W160" i="110"/>
  <c r="V160" i="110"/>
  <c r="U160" i="110"/>
  <c r="S160" i="110"/>
  <c r="T160" i="110"/>
  <c r="R160" i="110"/>
  <c r="Q160" i="110"/>
  <c r="AI159" i="110"/>
  <c r="AH159" i="110"/>
  <c r="AG159" i="110"/>
  <c r="AF159" i="110"/>
  <c r="AE159" i="110"/>
  <c r="AB159" i="110"/>
  <c r="AA159" i="110"/>
  <c r="Z159" i="110"/>
  <c r="Y159" i="110"/>
  <c r="X159" i="110"/>
  <c r="W159" i="110"/>
  <c r="V159" i="110"/>
  <c r="U159" i="110"/>
  <c r="S159" i="110"/>
  <c r="T159" i="110"/>
  <c r="R159" i="110"/>
  <c r="Q159" i="110"/>
  <c r="AI158" i="110"/>
  <c r="AH158" i="110"/>
  <c r="AG158" i="110"/>
  <c r="AF158" i="110"/>
  <c r="AE158" i="110"/>
  <c r="AB158" i="110"/>
  <c r="AA158" i="110"/>
  <c r="Z158" i="110"/>
  <c r="Y158" i="110"/>
  <c r="X158" i="110"/>
  <c r="W158" i="110"/>
  <c r="V158" i="110"/>
  <c r="U158" i="110"/>
  <c r="S158" i="110"/>
  <c r="T158" i="110"/>
  <c r="R158" i="110"/>
  <c r="Q158" i="110"/>
  <c r="AI157" i="110"/>
  <c r="AH157" i="110"/>
  <c r="AG157" i="110"/>
  <c r="AF157" i="110"/>
  <c r="AE157" i="110"/>
  <c r="AB157" i="110"/>
  <c r="AA157" i="110"/>
  <c r="Z157" i="110"/>
  <c r="Y157" i="110"/>
  <c r="X157" i="110"/>
  <c r="W157" i="110"/>
  <c r="V157" i="110"/>
  <c r="U157" i="110"/>
  <c r="S157" i="110"/>
  <c r="T157" i="110"/>
  <c r="R157" i="110"/>
  <c r="Q157" i="110"/>
  <c r="AI156" i="110"/>
  <c r="AH156" i="110"/>
  <c r="AG156" i="110"/>
  <c r="AF156" i="110"/>
  <c r="AE156" i="110"/>
  <c r="AB156" i="110"/>
  <c r="AA156" i="110"/>
  <c r="Z156" i="110"/>
  <c r="Y156" i="110"/>
  <c r="X156" i="110"/>
  <c r="W156" i="110"/>
  <c r="V156" i="110"/>
  <c r="U156" i="110"/>
  <c r="S156" i="110"/>
  <c r="T156" i="110"/>
  <c r="R156" i="110"/>
  <c r="Q156" i="110"/>
  <c r="AI155" i="110"/>
  <c r="AH155" i="110"/>
  <c r="AG155" i="110"/>
  <c r="AF155" i="110"/>
  <c r="AE155" i="110"/>
  <c r="AB155" i="110"/>
  <c r="AA155" i="110"/>
  <c r="Z155" i="110"/>
  <c r="Y155" i="110"/>
  <c r="X155" i="110"/>
  <c r="W155" i="110"/>
  <c r="V155" i="110"/>
  <c r="U155" i="110"/>
  <c r="S155" i="110"/>
  <c r="T155" i="110"/>
  <c r="R155" i="110"/>
  <c r="Q155" i="110"/>
  <c r="AI154" i="110"/>
  <c r="AH154" i="110"/>
  <c r="AG154" i="110"/>
  <c r="AF154" i="110"/>
  <c r="AE154" i="110"/>
  <c r="AB154" i="110"/>
  <c r="AA154" i="110"/>
  <c r="Z154" i="110"/>
  <c r="Y154" i="110"/>
  <c r="X154" i="110"/>
  <c r="W154" i="110"/>
  <c r="V154" i="110"/>
  <c r="U154" i="110"/>
  <c r="S154" i="110"/>
  <c r="T154" i="110"/>
  <c r="R154" i="110"/>
  <c r="Q154" i="110"/>
  <c r="AI153" i="110"/>
  <c r="AH153" i="110"/>
  <c r="AG153" i="110"/>
  <c r="AF153" i="110"/>
  <c r="AE153" i="110"/>
  <c r="AB153" i="110"/>
  <c r="AA153" i="110"/>
  <c r="Z153" i="110"/>
  <c r="Y153" i="110"/>
  <c r="X153" i="110"/>
  <c r="W153" i="110"/>
  <c r="V153" i="110"/>
  <c r="U153" i="110"/>
  <c r="S153" i="110"/>
  <c r="T153" i="110"/>
  <c r="R153" i="110"/>
  <c r="Q153" i="110"/>
  <c r="AI152" i="110"/>
  <c r="AH152" i="110"/>
  <c r="AG152" i="110"/>
  <c r="AF152" i="110"/>
  <c r="AE152" i="110"/>
  <c r="AB152" i="110"/>
  <c r="AA152" i="110"/>
  <c r="Z152" i="110"/>
  <c r="Y152" i="110"/>
  <c r="X152" i="110"/>
  <c r="W152" i="110"/>
  <c r="V152" i="110"/>
  <c r="U152" i="110"/>
  <c r="S152" i="110"/>
  <c r="T152" i="110"/>
  <c r="R152" i="110"/>
  <c r="Q152" i="110"/>
  <c r="AI151" i="110"/>
  <c r="AH151" i="110"/>
  <c r="AG151" i="110"/>
  <c r="AF151" i="110"/>
  <c r="AE151" i="110"/>
  <c r="AB151" i="110"/>
  <c r="AA151" i="110"/>
  <c r="Z151" i="110"/>
  <c r="Y151" i="110"/>
  <c r="X151" i="110"/>
  <c r="W151" i="110"/>
  <c r="V151" i="110"/>
  <c r="U151" i="110"/>
  <c r="S151" i="110"/>
  <c r="T151" i="110"/>
  <c r="R151" i="110"/>
  <c r="Q151" i="110"/>
  <c r="AI150" i="110"/>
  <c r="AH150" i="110"/>
  <c r="AG150" i="110"/>
  <c r="AF150" i="110"/>
  <c r="AE150" i="110"/>
  <c r="AB150" i="110"/>
  <c r="AA150" i="110"/>
  <c r="Z150" i="110"/>
  <c r="Y150" i="110"/>
  <c r="X150" i="110"/>
  <c r="W150" i="110"/>
  <c r="V150" i="110"/>
  <c r="U150" i="110"/>
  <c r="S150" i="110"/>
  <c r="T150" i="110"/>
  <c r="R150" i="110"/>
  <c r="Q150" i="110"/>
  <c r="AI149" i="110"/>
  <c r="AH149" i="110"/>
  <c r="AG149" i="110"/>
  <c r="AF149" i="110"/>
  <c r="AE149" i="110"/>
  <c r="AB149" i="110"/>
  <c r="AA149" i="110"/>
  <c r="Z149" i="110"/>
  <c r="Y149" i="110"/>
  <c r="X149" i="110"/>
  <c r="W149" i="110"/>
  <c r="V149" i="110"/>
  <c r="U149" i="110"/>
  <c r="S149" i="110"/>
  <c r="T149" i="110"/>
  <c r="R149" i="110"/>
  <c r="Q149" i="110"/>
  <c r="AI148" i="110"/>
  <c r="AH148" i="110"/>
  <c r="AG148" i="110"/>
  <c r="AF148" i="110"/>
  <c r="AE148" i="110"/>
  <c r="AB148" i="110"/>
  <c r="AA148" i="110"/>
  <c r="Z148" i="110"/>
  <c r="Y148" i="110"/>
  <c r="X148" i="110"/>
  <c r="W148" i="110"/>
  <c r="V148" i="110"/>
  <c r="U148" i="110"/>
  <c r="S148" i="110"/>
  <c r="T148" i="110"/>
  <c r="R148" i="110"/>
  <c r="Q148" i="110"/>
  <c r="AI147" i="110"/>
  <c r="AH147" i="110"/>
  <c r="AG147" i="110"/>
  <c r="AF147" i="110"/>
  <c r="AE147" i="110"/>
  <c r="AB147" i="110"/>
  <c r="AA147" i="110"/>
  <c r="Z147" i="110"/>
  <c r="Y147" i="110"/>
  <c r="X147" i="110"/>
  <c r="W147" i="110"/>
  <c r="V147" i="110"/>
  <c r="U147" i="110"/>
  <c r="S147" i="110"/>
  <c r="T147" i="110"/>
  <c r="R147" i="110"/>
  <c r="Q147" i="110"/>
  <c r="AI146" i="110"/>
  <c r="AH146" i="110"/>
  <c r="AG146" i="110"/>
  <c r="AF146" i="110"/>
  <c r="AE146" i="110"/>
  <c r="AB146" i="110"/>
  <c r="AA146" i="110"/>
  <c r="Z146" i="110"/>
  <c r="Y146" i="110"/>
  <c r="X146" i="110"/>
  <c r="W146" i="110"/>
  <c r="V146" i="110"/>
  <c r="U146" i="110"/>
  <c r="S146" i="110"/>
  <c r="T146" i="110"/>
  <c r="R146" i="110"/>
  <c r="Q146" i="110"/>
  <c r="AI145" i="110"/>
  <c r="AH145" i="110"/>
  <c r="AG145" i="110"/>
  <c r="AF145" i="110"/>
  <c r="AE145" i="110"/>
  <c r="AB145" i="110"/>
  <c r="AA145" i="110"/>
  <c r="Z145" i="110"/>
  <c r="Y145" i="110"/>
  <c r="X145" i="110"/>
  <c r="W145" i="110"/>
  <c r="V145" i="110"/>
  <c r="U145" i="110"/>
  <c r="S145" i="110"/>
  <c r="T145" i="110"/>
  <c r="R145" i="110"/>
  <c r="Q145" i="110"/>
  <c r="AI144" i="110"/>
  <c r="AH144" i="110"/>
  <c r="AG144" i="110"/>
  <c r="AF144" i="110"/>
  <c r="AE144" i="110"/>
  <c r="AB144" i="110"/>
  <c r="AA144" i="110"/>
  <c r="Z144" i="110"/>
  <c r="Y144" i="110"/>
  <c r="X144" i="110"/>
  <c r="W144" i="110"/>
  <c r="V144" i="110"/>
  <c r="U144" i="110"/>
  <c r="S144" i="110"/>
  <c r="T144" i="110"/>
  <c r="R144" i="110"/>
  <c r="Q144" i="110"/>
  <c r="AI143" i="110"/>
  <c r="AH143" i="110"/>
  <c r="AG143" i="110"/>
  <c r="AF143" i="110"/>
  <c r="AE143" i="110"/>
  <c r="AB143" i="110"/>
  <c r="AA143" i="110"/>
  <c r="Z143" i="110"/>
  <c r="Y143" i="110"/>
  <c r="X143" i="110"/>
  <c r="W143" i="110"/>
  <c r="V143" i="110"/>
  <c r="U143" i="110"/>
  <c r="S143" i="110"/>
  <c r="T143" i="110"/>
  <c r="R143" i="110"/>
  <c r="Q143" i="110"/>
  <c r="AI142" i="110"/>
  <c r="AH142" i="110"/>
  <c r="AG142" i="110"/>
  <c r="AF142" i="110"/>
  <c r="AE142" i="110"/>
  <c r="AB142" i="110"/>
  <c r="AA142" i="110"/>
  <c r="Z142" i="110"/>
  <c r="Y142" i="110"/>
  <c r="X142" i="110"/>
  <c r="W142" i="110"/>
  <c r="V142" i="110"/>
  <c r="U142" i="110"/>
  <c r="S142" i="110"/>
  <c r="T142" i="110"/>
  <c r="R142" i="110"/>
  <c r="Q142" i="110"/>
  <c r="AI141" i="110"/>
  <c r="AH141" i="110"/>
  <c r="AG141" i="110"/>
  <c r="AF141" i="110"/>
  <c r="AE141" i="110"/>
  <c r="AB141" i="110"/>
  <c r="AA141" i="110"/>
  <c r="Z141" i="110"/>
  <c r="Y141" i="110"/>
  <c r="X141" i="110"/>
  <c r="W141" i="110"/>
  <c r="V141" i="110"/>
  <c r="U141" i="110"/>
  <c r="S141" i="110"/>
  <c r="T141" i="110"/>
  <c r="R141" i="110"/>
  <c r="Q141" i="110"/>
  <c r="AI140" i="110"/>
  <c r="AH140" i="110"/>
  <c r="AG140" i="110"/>
  <c r="AF140" i="110"/>
  <c r="AE140" i="110"/>
  <c r="AB140" i="110"/>
  <c r="AA140" i="110"/>
  <c r="Z140" i="110"/>
  <c r="Y140" i="110"/>
  <c r="X140" i="110"/>
  <c r="W140" i="110"/>
  <c r="V140" i="110"/>
  <c r="U140" i="110"/>
  <c r="S140" i="110"/>
  <c r="T140" i="110"/>
  <c r="R140" i="110"/>
  <c r="Q140" i="110"/>
  <c r="AI139" i="110"/>
  <c r="AH139" i="110"/>
  <c r="AG139" i="110"/>
  <c r="AF139" i="110"/>
  <c r="AE139" i="110"/>
  <c r="AB139" i="110"/>
  <c r="AA139" i="110"/>
  <c r="Z139" i="110"/>
  <c r="Y139" i="110"/>
  <c r="X139" i="110"/>
  <c r="W139" i="110"/>
  <c r="V139" i="110"/>
  <c r="U139" i="110"/>
  <c r="S139" i="110"/>
  <c r="T139" i="110"/>
  <c r="R139" i="110"/>
  <c r="Q139" i="110"/>
  <c r="AI138" i="110"/>
  <c r="AH138" i="110"/>
  <c r="AG138" i="110"/>
  <c r="AF138" i="110"/>
  <c r="AE138" i="110"/>
  <c r="AB138" i="110"/>
  <c r="AA138" i="110"/>
  <c r="Z138" i="110"/>
  <c r="Y138" i="110"/>
  <c r="X138" i="110"/>
  <c r="W138" i="110"/>
  <c r="V138" i="110"/>
  <c r="U138" i="110"/>
  <c r="S138" i="110"/>
  <c r="T138" i="110"/>
  <c r="R138" i="110"/>
  <c r="Q138" i="110"/>
  <c r="AI137" i="110"/>
  <c r="AH137" i="110"/>
  <c r="AG137" i="110"/>
  <c r="AF137" i="110"/>
  <c r="AE137" i="110"/>
  <c r="AB137" i="110"/>
  <c r="AA137" i="110"/>
  <c r="Z137" i="110"/>
  <c r="Y137" i="110"/>
  <c r="X137" i="110"/>
  <c r="W137" i="110"/>
  <c r="V137" i="110"/>
  <c r="U137" i="110"/>
  <c r="S137" i="110"/>
  <c r="T137" i="110"/>
  <c r="R137" i="110"/>
  <c r="Q137" i="110"/>
  <c r="AI136" i="110"/>
  <c r="AH136" i="110"/>
  <c r="AG136" i="110"/>
  <c r="AF136" i="110"/>
  <c r="AE136" i="110"/>
  <c r="AB136" i="110"/>
  <c r="AA136" i="110"/>
  <c r="Z136" i="110"/>
  <c r="Y136" i="110"/>
  <c r="X136" i="110"/>
  <c r="W136" i="110"/>
  <c r="V136" i="110"/>
  <c r="U136" i="110"/>
  <c r="S136" i="110"/>
  <c r="T136" i="110"/>
  <c r="R136" i="110"/>
  <c r="Q136" i="110"/>
  <c r="AI135" i="110"/>
  <c r="AH135" i="110"/>
  <c r="AG135" i="110"/>
  <c r="AF135" i="110"/>
  <c r="AE135" i="110"/>
  <c r="AB135" i="110"/>
  <c r="AA135" i="110"/>
  <c r="Z135" i="110"/>
  <c r="Y135" i="110"/>
  <c r="X135" i="110"/>
  <c r="W135" i="110"/>
  <c r="V135" i="110"/>
  <c r="U135" i="110"/>
  <c r="S135" i="110"/>
  <c r="T135" i="110"/>
  <c r="R135" i="110"/>
  <c r="Q135" i="110"/>
  <c r="AI134" i="110"/>
  <c r="AH134" i="110"/>
  <c r="AG134" i="110"/>
  <c r="AF134" i="110"/>
  <c r="AE134" i="110"/>
  <c r="AB134" i="110"/>
  <c r="AA134" i="110"/>
  <c r="Z134" i="110"/>
  <c r="Y134" i="110"/>
  <c r="X134" i="110"/>
  <c r="W134" i="110"/>
  <c r="V134" i="110"/>
  <c r="U134" i="110"/>
  <c r="S134" i="110"/>
  <c r="T134" i="110"/>
  <c r="R134" i="110"/>
  <c r="Q134" i="110"/>
  <c r="AI133" i="110"/>
  <c r="AH133" i="110"/>
  <c r="AG133" i="110"/>
  <c r="AF133" i="110"/>
  <c r="AE133" i="110"/>
  <c r="AB133" i="110"/>
  <c r="AA133" i="110"/>
  <c r="Z133" i="110"/>
  <c r="Y133" i="110"/>
  <c r="X133" i="110"/>
  <c r="W133" i="110"/>
  <c r="V133" i="110"/>
  <c r="U133" i="110"/>
  <c r="S133" i="110"/>
  <c r="T133" i="110"/>
  <c r="R133" i="110"/>
  <c r="Q133" i="110"/>
  <c r="AI132" i="110"/>
  <c r="AH132" i="110"/>
  <c r="AG132" i="110"/>
  <c r="AF132" i="110"/>
  <c r="AE132" i="110"/>
  <c r="AB132" i="110"/>
  <c r="AA132" i="110"/>
  <c r="Z132" i="110"/>
  <c r="Y132" i="110"/>
  <c r="X132" i="110"/>
  <c r="W132" i="110"/>
  <c r="V132" i="110"/>
  <c r="U132" i="110"/>
  <c r="S132" i="110"/>
  <c r="T132" i="110"/>
  <c r="R132" i="110"/>
  <c r="Q132" i="110"/>
  <c r="AI131" i="110"/>
  <c r="AH131" i="110"/>
  <c r="AG131" i="110"/>
  <c r="AF131" i="110"/>
  <c r="AE131" i="110"/>
  <c r="AB131" i="110"/>
  <c r="AA131" i="110"/>
  <c r="Z131" i="110"/>
  <c r="Y131" i="110"/>
  <c r="X131" i="110"/>
  <c r="W131" i="110"/>
  <c r="V131" i="110"/>
  <c r="U131" i="110"/>
  <c r="S131" i="110"/>
  <c r="T131" i="110"/>
  <c r="R131" i="110"/>
  <c r="Q131" i="110"/>
  <c r="AI130" i="110"/>
  <c r="AH130" i="110"/>
  <c r="AG130" i="110"/>
  <c r="AF130" i="110"/>
  <c r="AE130" i="110"/>
  <c r="AB130" i="110"/>
  <c r="AA130" i="110"/>
  <c r="Z130" i="110"/>
  <c r="Y130" i="110"/>
  <c r="X130" i="110"/>
  <c r="W130" i="110"/>
  <c r="V130" i="110"/>
  <c r="U130" i="110"/>
  <c r="S130" i="110"/>
  <c r="T130" i="110"/>
  <c r="R130" i="110"/>
  <c r="Q130" i="110"/>
  <c r="AI129" i="110"/>
  <c r="AH129" i="110"/>
  <c r="AG129" i="110"/>
  <c r="AF129" i="110"/>
  <c r="AE129" i="110"/>
  <c r="AB129" i="110"/>
  <c r="AA129" i="110"/>
  <c r="Z129" i="110"/>
  <c r="Y129" i="110"/>
  <c r="X129" i="110"/>
  <c r="W129" i="110"/>
  <c r="V129" i="110"/>
  <c r="U129" i="110"/>
  <c r="S129" i="110"/>
  <c r="T129" i="110"/>
  <c r="R129" i="110"/>
  <c r="Q129" i="110"/>
  <c r="AI128" i="110"/>
  <c r="AH128" i="110"/>
  <c r="AG128" i="110"/>
  <c r="AF128" i="110"/>
  <c r="AE128" i="110"/>
  <c r="AB128" i="110"/>
  <c r="AA128" i="110"/>
  <c r="Z128" i="110"/>
  <c r="Y128" i="110"/>
  <c r="X128" i="110"/>
  <c r="W128" i="110"/>
  <c r="V128" i="110"/>
  <c r="U128" i="110"/>
  <c r="S128" i="110"/>
  <c r="T128" i="110"/>
  <c r="R128" i="110"/>
  <c r="Q128" i="110"/>
  <c r="AI127" i="110"/>
  <c r="AH127" i="110"/>
  <c r="AG127" i="110"/>
  <c r="AF127" i="110"/>
  <c r="AE127" i="110"/>
  <c r="AB127" i="110"/>
  <c r="AA127" i="110"/>
  <c r="Z127" i="110"/>
  <c r="Y127" i="110"/>
  <c r="X127" i="110"/>
  <c r="W127" i="110"/>
  <c r="V127" i="110"/>
  <c r="U127" i="110"/>
  <c r="S127" i="110"/>
  <c r="T127" i="110"/>
  <c r="R127" i="110"/>
  <c r="Q127" i="110"/>
  <c r="AI126" i="110"/>
  <c r="AH126" i="110"/>
  <c r="AG126" i="110"/>
  <c r="AF126" i="110"/>
  <c r="AE126" i="110"/>
  <c r="AB126" i="110"/>
  <c r="AA126" i="110"/>
  <c r="Z126" i="110"/>
  <c r="Y126" i="110"/>
  <c r="X126" i="110"/>
  <c r="W126" i="110"/>
  <c r="V126" i="110"/>
  <c r="U126" i="110"/>
  <c r="S126" i="110"/>
  <c r="T126" i="110"/>
  <c r="R126" i="110"/>
  <c r="Q126" i="110"/>
  <c r="AI125" i="110"/>
  <c r="AH125" i="110"/>
  <c r="AG125" i="110"/>
  <c r="AF125" i="110"/>
  <c r="AE125" i="110"/>
  <c r="AB125" i="110"/>
  <c r="AA125" i="110"/>
  <c r="Z125" i="110"/>
  <c r="Y125" i="110"/>
  <c r="X125" i="110"/>
  <c r="W125" i="110"/>
  <c r="V125" i="110"/>
  <c r="U125" i="110"/>
  <c r="S125" i="110"/>
  <c r="T125" i="110"/>
  <c r="R125" i="110"/>
  <c r="Q125" i="110"/>
  <c r="AI124" i="110"/>
  <c r="AH124" i="110"/>
  <c r="AG124" i="110"/>
  <c r="AF124" i="110"/>
  <c r="AE124" i="110"/>
  <c r="AB124" i="110"/>
  <c r="AA124" i="110"/>
  <c r="Z124" i="110"/>
  <c r="Y124" i="110"/>
  <c r="X124" i="110"/>
  <c r="W124" i="110"/>
  <c r="V124" i="110"/>
  <c r="U124" i="110"/>
  <c r="S124" i="110"/>
  <c r="T124" i="110"/>
  <c r="R124" i="110"/>
  <c r="Q124" i="110"/>
  <c r="AI123" i="110"/>
  <c r="AH123" i="110"/>
  <c r="AG123" i="110"/>
  <c r="AF123" i="110"/>
  <c r="AE123" i="110"/>
  <c r="AB123" i="110"/>
  <c r="AA123" i="110"/>
  <c r="Z123" i="110"/>
  <c r="Y123" i="110"/>
  <c r="X123" i="110"/>
  <c r="W123" i="110"/>
  <c r="V123" i="110"/>
  <c r="U123" i="110"/>
  <c r="S123" i="110"/>
  <c r="T123" i="110"/>
  <c r="R123" i="110"/>
  <c r="Q123" i="110"/>
  <c r="AI122" i="110"/>
  <c r="AH122" i="110"/>
  <c r="AG122" i="110"/>
  <c r="AF122" i="110"/>
  <c r="AE122" i="110"/>
  <c r="AB122" i="110"/>
  <c r="AA122" i="110"/>
  <c r="Z122" i="110"/>
  <c r="Y122" i="110"/>
  <c r="X122" i="110"/>
  <c r="W122" i="110"/>
  <c r="V122" i="110"/>
  <c r="U122" i="110"/>
  <c r="S122" i="110"/>
  <c r="T122" i="110"/>
  <c r="R122" i="110"/>
  <c r="Q122" i="110"/>
  <c r="AI121" i="110"/>
  <c r="AH121" i="110"/>
  <c r="AG121" i="110"/>
  <c r="AF121" i="110"/>
  <c r="AE121" i="110"/>
  <c r="AB121" i="110"/>
  <c r="AA121" i="110"/>
  <c r="Z121" i="110"/>
  <c r="Y121" i="110"/>
  <c r="X121" i="110"/>
  <c r="W121" i="110"/>
  <c r="V121" i="110"/>
  <c r="U121" i="110"/>
  <c r="S121" i="110"/>
  <c r="T121" i="110"/>
  <c r="R121" i="110"/>
  <c r="Q121" i="110"/>
  <c r="AI120" i="110"/>
  <c r="AH120" i="110"/>
  <c r="AG120" i="110"/>
  <c r="AF120" i="110"/>
  <c r="AE120" i="110"/>
  <c r="AB120" i="110"/>
  <c r="AA120" i="110"/>
  <c r="Z120" i="110"/>
  <c r="Y120" i="110"/>
  <c r="X120" i="110"/>
  <c r="W120" i="110"/>
  <c r="V120" i="110"/>
  <c r="U120" i="110"/>
  <c r="S120" i="110"/>
  <c r="T120" i="110"/>
  <c r="R120" i="110"/>
  <c r="Q120" i="110"/>
  <c r="AI119" i="110"/>
  <c r="AH119" i="110"/>
  <c r="AG119" i="110"/>
  <c r="AF119" i="110"/>
  <c r="AE119" i="110"/>
  <c r="AB119" i="110"/>
  <c r="AA119" i="110"/>
  <c r="Z119" i="110"/>
  <c r="Y119" i="110"/>
  <c r="X119" i="110"/>
  <c r="W119" i="110"/>
  <c r="V119" i="110"/>
  <c r="U119" i="110"/>
  <c r="S119" i="110"/>
  <c r="T119" i="110"/>
  <c r="R119" i="110"/>
  <c r="Q119" i="110"/>
  <c r="AI118" i="110"/>
  <c r="AH118" i="110"/>
  <c r="AG118" i="110"/>
  <c r="AF118" i="110"/>
  <c r="AE118" i="110"/>
  <c r="AB118" i="110"/>
  <c r="AA118" i="110"/>
  <c r="Z118" i="110"/>
  <c r="Y118" i="110"/>
  <c r="X118" i="110"/>
  <c r="W118" i="110"/>
  <c r="V118" i="110"/>
  <c r="U118" i="110"/>
  <c r="S118" i="110"/>
  <c r="T118" i="110"/>
  <c r="R118" i="110"/>
  <c r="Q118" i="110"/>
  <c r="AI117" i="110"/>
  <c r="AH117" i="110"/>
  <c r="AG117" i="110"/>
  <c r="AF117" i="110"/>
  <c r="AE117" i="110"/>
  <c r="AB117" i="110"/>
  <c r="AA117" i="110"/>
  <c r="Z117" i="110"/>
  <c r="Y117" i="110"/>
  <c r="X117" i="110"/>
  <c r="W117" i="110"/>
  <c r="V117" i="110"/>
  <c r="U117" i="110"/>
  <c r="S117" i="110"/>
  <c r="T117" i="110"/>
  <c r="R117" i="110"/>
  <c r="Q117" i="110"/>
  <c r="AI116" i="110"/>
  <c r="AH116" i="110"/>
  <c r="AG116" i="110"/>
  <c r="AF116" i="110"/>
  <c r="AE116" i="110"/>
  <c r="AB116" i="110"/>
  <c r="AA116" i="110"/>
  <c r="Z116" i="110"/>
  <c r="Y116" i="110"/>
  <c r="X116" i="110"/>
  <c r="W116" i="110"/>
  <c r="V116" i="110"/>
  <c r="U116" i="110"/>
  <c r="S116" i="110"/>
  <c r="T116" i="110"/>
  <c r="R116" i="110"/>
  <c r="Q116" i="110"/>
  <c r="AI115" i="110"/>
  <c r="AH115" i="110"/>
  <c r="AG115" i="110"/>
  <c r="AF115" i="110"/>
  <c r="AE115" i="110"/>
  <c r="AB115" i="110"/>
  <c r="AA115" i="110"/>
  <c r="Z115" i="110"/>
  <c r="Y115" i="110"/>
  <c r="X115" i="110"/>
  <c r="W115" i="110"/>
  <c r="V115" i="110"/>
  <c r="U115" i="110"/>
  <c r="S115" i="110"/>
  <c r="T115" i="110"/>
  <c r="R115" i="110"/>
  <c r="Q115" i="110"/>
  <c r="AI114" i="110"/>
  <c r="AH114" i="110"/>
  <c r="AG114" i="110"/>
  <c r="AF114" i="110"/>
  <c r="AE114" i="110"/>
  <c r="AB114" i="110"/>
  <c r="AA114" i="110"/>
  <c r="Z114" i="110"/>
  <c r="Y114" i="110"/>
  <c r="X114" i="110"/>
  <c r="W114" i="110"/>
  <c r="V114" i="110"/>
  <c r="U114" i="110"/>
  <c r="S114" i="110"/>
  <c r="T114" i="110"/>
  <c r="R114" i="110"/>
  <c r="Q114" i="110"/>
  <c r="AI113" i="110"/>
  <c r="AH113" i="110"/>
  <c r="AG113" i="110"/>
  <c r="AF113" i="110"/>
  <c r="AE113" i="110"/>
  <c r="AB113" i="110"/>
  <c r="AA113" i="110"/>
  <c r="Z113" i="110"/>
  <c r="Y113" i="110"/>
  <c r="X113" i="110"/>
  <c r="W113" i="110"/>
  <c r="V113" i="110"/>
  <c r="U113" i="110"/>
  <c r="S113" i="110"/>
  <c r="T113" i="110"/>
  <c r="R113" i="110"/>
  <c r="Q113" i="110"/>
  <c r="AI112" i="110"/>
  <c r="AH112" i="110"/>
  <c r="AG112" i="110"/>
  <c r="AF112" i="110"/>
  <c r="AE112" i="110"/>
  <c r="AB112" i="110"/>
  <c r="AA112" i="110"/>
  <c r="Z112" i="110"/>
  <c r="Y112" i="110"/>
  <c r="X112" i="110"/>
  <c r="W112" i="110"/>
  <c r="V112" i="110"/>
  <c r="U112" i="110"/>
  <c r="S112" i="110"/>
  <c r="T112" i="110"/>
  <c r="R112" i="110"/>
  <c r="Q112" i="110"/>
  <c r="AI111" i="110"/>
  <c r="AH111" i="110"/>
  <c r="AG111" i="110"/>
  <c r="AF111" i="110"/>
  <c r="AE111" i="110"/>
  <c r="AB111" i="110"/>
  <c r="AA111" i="110"/>
  <c r="Z111" i="110"/>
  <c r="Y111" i="110"/>
  <c r="X111" i="110"/>
  <c r="W111" i="110"/>
  <c r="V111" i="110"/>
  <c r="U111" i="110"/>
  <c r="S111" i="110"/>
  <c r="T111" i="110"/>
  <c r="R111" i="110"/>
  <c r="Q111" i="110"/>
  <c r="AI110" i="110"/>
  <c r="AH110" i="110"/>
  <c r="AG110" i="110"/>
  <c r="AF110" i="110"/>
  <c r="AE110" i="110"/>
  <c r="AB110" i="110"/>
  <c r="AA110" i="110"/>
  <c r="Z110" i="110"/>
  <c r="Y110" i="110"/>
  <c r="X110" i="110"/>
  <c r="W110" i="110"/>
  <c r="V110" i="110"/>
  <c r="U110" i="110"/>
  <c r="S110" i="110"/>
  <c r="T110" i="110"/>
  <c r="R110" i="110"/>
  <c r="Q110" i="110"/>
  <c r="AI109" i="110"/>
  <c r="AH109" i="110"/>
  <c r="AG109" i="110"/>
  <c r="AF109" i="110"/>
  <c r="AE109" i="110"/>
  <c r="AB109" i="110"/>
  <c r="AA109" i="110"/>
  <c r="Z109" i="110"/>
  <c r="Y109" i="110"/>
  <c r="X109" i="110"/>
  <c r="W109" i="110"/>
  <c r="V109" i="110"/>
  <c r="U109" i="110"/>
  <c r="S109" i="110"/>
  <c r="T109" i="110"/>
  <c r="R109" i="110"/>
  <c r="Q109" i="110"/>
  <c r="AI108" i="110"/>
  <c r="AH108" i="110"/>
  <c r="AG108" i="110"/>
  <c r="AF108" i="110"/>
  <c r="AE108" i="110"/>
  <c r="AB108" i="110"/>
  <c r="AA108" i="110"/>
  <c r="Z108" i="110"/>
  <c r="Y108" i="110"/>
  <c r="X108" i="110"/>
  <c r="W108" i="110"/>
  <c r="V108" i="110"/>
  <c r="U108" i="110"/>
  <c r="S108" i="110"/>
  <c r="T108" i="110"/>
  <c r="R108" i="110"/>
  <c r="Q108" i="110"/>
  <c r="AI107" i="110"/>
  <c r="AH107" i="110"/>
  <c r="AG107" i="110"/>
  <c r="AF107" i="110"/>
  <c r="AE107" i="110"/>
  <c r="AB107" i="110"/>
  <c r="AA107" i="110"/>
  <c r="Z107" i="110"/>
  <c r="Y107" i="110"/>
  <c r="X107" i="110"/>
  <c r="W107" i="110"/>
  <c r="V107" i="110"/>
  <c r="U107" i="110"/>
  <c r="S107" i="110"/>
  <c r="T107" i="110"/>
  <c r="R107" i="110"/>
  <c r="Q107" i="110"/>
  <c r="AI106" i="110"/>
  <c r="AH106" i="110"/>
  <c r="AG106" i="110"/>
  <c r="AF106" i="110"/>
  <c r="AE106" i="110"/>
  <c r="AB106" i="110"/>
  <c r="AA106" i="110"/>
  <c r="Z106" i="110"/>
  <c r="Y106" i="110"/>
  <c r="X106" i="110"/>
  <c r="W106" i="110"/>
  <c r="V106" i="110"/>
  <c r="U106" i="110"/>
  <c r="S106" i="110"/>
  <c r="T106" i="110"/>
  <c r="R106" i="110"/>
  <c r="Q106" i="110"/>
  <c r="AI105" i="110"/>
  <c r="AH105" i="110"/>
  <c r="AG105" i="110"/>
  <c r="AF105" i="110"/>
  <c r="AE105" i="110"/>
  <c r="AB105" i="110"/>
  <c r="AA105" i="110"/>
  <c r="Z105" i="110"/>
  <c r="Y105" i="110"/>
  <c r="X105" i="110"/>
  <c r="W105" i="110"/>
  <c r="V105" i="110"/>
  <c r="U105" i="110"/>
  <c r="S105" i="110"/>
  <c r="T105" i="110"/>
  <c r="R105" i="110"/>
  <c r="Q105" i="110"/>
  <c r="AI104" i="110"/>
  <c r="AH104" i="110"/>
  <c r="AG104" i="110"/>
  <c r="AF104" i="110"/>
  <c r="AE104" i="110"/>
  <c r="AB104" i="110"/>
  <c r="AA104" i="110"/>
  <c r="Z104" i="110"/>
  <c r="Y104" i="110"/>
  <c r="X104" i="110"/>
  <c r="W104" i="110"/>
  <c r="V104" i="110"/>
  <c r="U104" i="110"/>
  <c r="S104" i="110"/>
  <c r="T104" i="110"/>
  <c r="R104" i="110"/>
  <c r="Q104" i="110"/>
  <c r="AI103" i="110"/>
  <c r="AH103" i="110"/>
  <c r="AG103" i="110"/>
  <c r="AF103" i="110"/>
  <c r="AE103" i="110"/>
  <c r="AB103" i="110"/>
  <c r="AA103" i="110"/>
  <c r="Z103" i="110"/>
  <c r="Y103" i="110"/>
  <c r="X103" i="110"/>
  <c r="W103" i="110"/>
  <c r="V103" i="110"/>
  <c r="U103" i="110"/>
  <c r="S103" i="110"/>
  <c r="T103" i="110"/>
  <c r="R103" i="110"/>
  <c r="Q103" i="110"/>
  <c r="AI102" i="110"/>
  <c r="AH102" i="110"/>
  <c r="AG102" i="110"/>
  <c r="AF102" i="110"/>
  <c r="AE102" i="110"/>
  <c r="AB102" i="110"/>
  <c r="AA102" i="110"/>
  <c r="Z102" i="110"/>
  <c r="Y102" i="110"/>
  <c r="X102" i="110"/>
  <c r="W102" i="110"/>
  <c r="V102" i="110"/>
  <c r="U102" i="110"/>
  <c r="S102" i="110"/>
  <c r="T102" i="110"/>
  <c r="R102" i="110"/>
  <c r="Q102" i="110"/>
  <c r="AI101" i="110"/>
  <c r="AH101" i="110"/>
  <c r="AG101" i="110"/>
  <c r="AF101" i="110"/>
  <c r="AE101" i="110"/>
  <c r="AB101" i="110"/>
  <c r="AA101" i="110"/>
  <c r="Z101" i="110"/>
  <c r="Y101" i="110"/>
  <c r="X101" i="110"/>
  <c r="W101" i="110"/>
  <c r="V101" i="110"/>
  <c r="U101" i="110"/>
  <c r="S101" i="110"/>
  <c r="T101" i="110"/>
  <c r="R101" i="110"/>
  <c r="Q101" i="110"/>
  <c r="AI100" i="110"/>
  <c r="AH100" i="110"/>
  <c r="AG100" i="110"/>
  <c r="AF100" i="110"/>
  <c r="AE100" i="110"/>
  <c r="AB100" i="110"/>
  <c r="AA100" i="110"/>
  <c r="Z100" i="110"/>
  <c r="Y100" i="110"/>
  <c r="X100" i="110"/>
  <c r="W100" i="110"/>
  <c r="V100" i="110"/>
  <c r="U100" i="110"/>
  <c r="S100" i="110"/>
  <c r="T100" i="110"/>
  <c r="R100" i="110"/>
  <c r="Q100" i="110"/>
  <c r="AI99" i="110"/>
  <c r="AH99" i="110"/>
  <c r="AG99" i="110"/>
  <c r="AF99" i="110"/>
  <c r="AE99" i="110"/>
  <c r="AB99" i="110"/>
  <c r="AA99" i="110"/>
  <c r="Z99" i="110"/>
  <c r="Y99" i="110"/>
  <c r="X99" i="110"/>
  <c r="W99" i="110"/>
  <c r="V99" i="110"/>
  <c r="U99" i="110"/>
  <c r="S99" i="110"/>
  <c r="T99" i="110"/>
  <c r="R99" i="110"/>
  <c r="Q99" i="110"/>
  <c r="AI98" i="110"/>
  <c r="AH98" i="110"/>
  <c r="AG98" i="110"/>
  <c r="AF98" i="110"/>
  <c r="AE98" i="110"/>
  <c r="AB98" i="110"/>
  <c r="AA98" i="110"/>
  <c r="Z98" i="110"/>
  <c r="Y98" i="110"/>
  <c r="X98" i="110"/>
  <c r="W98" i="110"/>
  <c r="V98" i="110"/>
  <c r="U98" i="110"/>
  <c r="S98" i="110"/>
  <c r="T98" i="110"/>
  <c r="R98" i="110"/>
  <c r="Q98" i="110"/>
  <c r="AI97" i="110"/>
  <c r="AH97" i="110"/>
  <c r="AG97" i="110"/>
  <c r="AF97" i="110"/>
  <c r="AE97" i="110"/>
  <c r="AB97" i="110"/>
  <c r="AA97" i="110"/>
  <c r="Z97" i="110"/>
  <c r="Y97" i="110"/>
  <c r="X97" i="110"/>
  <c r="W97" i="110"/>
  <c r="V97" i="110"/>
  <c r="U97" i="110"/>
  <c r="S97" i="110"/>
  <c r="T97" i="110"/>
  <c r="R97" i="110"/>
  <c r="Q97" i="110"/>
  <c r="AI96" i="110"/>
  <c r="AH96" i="110"/>
  <c r="AG96" i="110"/>
  <c r="AF96" i="110"/>
  <c r="AE96" i="110"/>
  <c r="AB96" i="110"/>
  <c r="AA96" i="110"/>
  <c r="Z96" i="110"/>
  <c r="Y96" i="110"/>
  <c r="X96" i="110"/>
  <c r="W96" i="110"/>
  <c r="V96" i="110"/>
  <c r="U96" i="110"/>
  <c r="S96" i="110"/>
  <c r="T96" i="110"/>
  <c r="R96" i="110"/>
  <c r="Q96" i="110"/>
  <c r="AI95" i="110"/>
  <c r="AH95" i="110"/>
  <c r="AG95" i="110"/>
  <c r="AF95" i="110"/>
  <c r="AE95" i="110"/>
  <c r="AB95" i="110"/>
  <c r="AA95" i="110"/>
  <c r="Z95" i="110"/>
  <c r="Y95" i="110"/>
  <c r="X95" i="110"/>
  <c r="W95" i="110"/>
  <c r="V95" i="110"/>
  <c r="U95" i="110"/>
  <c r="S95" i="110"/>
  <c r="T95" i="110"/>
  <c r="R95" i="110"/>
  <c r="Q95" i="110"/>
  <c r="AI94" i="110"/>
  <c r="AH94" i="110"/>
  <c r="AG94" i="110"/>
  <c r="AF94" i="110"/>
  <c r="AE94" i="110"/>
  <c r="AB94" i="110"/>
  <c r="AA94" i="110"/>
  <c r="Z94" i="110"/>
  <c r="Y94" i="110"/>
  <c r="X94" i="110"/>
  <c r="W94" i="110"/>
  <c r="V94" i="110"/>
  <c r="U94" i="110"/>
  <c r="S94" i="110"/>
  <c r="T94" i="110"/>
  <c r="R94" i="110"/>
  <c r="Q94" i="110"/>
  <c r="AI93" i="110"/>
  <c r="AH93" i="110"/>
  <c r="AG93" i="110"/>
  <c r="AF93" i="110"/>
  <c r="AE93" i="110"/>
  <c r="AB93" i="110"/>
  <c r="AA93" i="110"/>
  <c r="Z93" i="110"/>
  <c r="Y93" i="110"/>
  <c r="X93" i="110"/>
  <c r="W93" i="110"/>
  <c r="V93" i="110"/>
  <c r="U93" i="110"/>
  <c r="S93" i="110"/>
  <c r="T93" i="110"/>
  <c r="R93" i="110"/>
  <c r="Q93" i="110"/>
  <c r="AI92" i="110"/>
  <c r="AH92" i="110"/>
  <c r="AG92" i="110"/>
  <c r="AF92" i="110"/>
  <c r="AE92" i="110"/>
  <c r="AB92" i="110"/>
  <c r="AA92" i="110"/>
  <c r="Z92" i="110"/>
  <c r="Y92" i="110"/>
  <c r="X92" i="110"/>
  <c r="W92" i="110"/>
  <c r="V92" i="110"/>
  <c r="U92" i="110"/>
  <c r="S92" i="110"/>
  <c r="T92" i="110"/>
  <c r="R92" i="110"/>
  <c r="Q92" i="110"/>
  <c r="AI91" i="110"/>
  <c r="AH91" i="110"/>
  <c r="AG91" i="110"/>
  <c r="AF91" i="110"/>
  <c r="AE91" i="110"/>
  <c r="AB91" i="110"/>
  <c r="AA91" i="110"/>
  <c r="Z91" i="110"/>
  <c r="Y91" i="110"/>
  <c r="X91" i="110"/>
  <c r="W91" i="110"/>
  <c r="V91" i="110"/>
  <c r="U91" i="110"/>
  <c r="S91" i="110"/>
  <c r="T91" i="110"/>
  <c r="R91" i="110"/>
  <c r="Q91" i="110"/>
  <c r="AI90" i="110"/>
  <c r="AH90" i="110"/>
  <c r="AG90" i="110"/>
  <c r="AF90" i="110"/>
  <c r="AE90" i="110"/>
  <c r="AB90" i="110"/>
  <c r="AA90" i="110"/>
  <c r="Z90" i="110"/>
  <c r="Y90" i="110"/>
  <c r="X90" i="110"/>
  <c r="W90" i="110"/>
  <c r="V90" i="110"/>
  <c r="U90" i="110"/>
  <c r="S90" i="110"/>
  <c r="T90" i="110"/>
  <c r="R90" i="110"/>
  <c r="Q90" i="110"/>
  <c r="AI89" i="110"/>
  <c r="AH89" i="110"/>
  <c r="AG89" i="110"/>
  <c r="AF89" i="110"/>
  <c r="AE89" i="110"/>
  <c r="AB89" i="110"/>
  <c r="AA89" i="110"/>
  <c r="Z89" i="110"/>
  <c r="Y89" i="110"/>
  <c r="X89" i="110"/>
  <c r="W89" i="110"/>
  <c r="V89" i="110"/>
  <c r="U89" i="110"/>
  <c r="S89" i="110"/>
  <c r="T89" i="110"/>
  <c r="R89" i="110"/>
  <c r="Q89" i="110"/>
  <c r="AI88" i="110"/>
  <c r="AH88" i="110"/>
  <c r="AG88" i="110"/>
  <c r="AF88" i="110"/>
  <c r="AE88" i="110"/>
  <c r="AB88" i="110"/>
  <c r="AA88" i="110"/>
  <c r="Z88" i="110"/>
  <c r="Y88" i="110"/>
  <c r="X88" i="110"/>
  <c r="W88" i="110"/>
  <c r="V88" i="110"/>
  <c r="U88" i="110"/>
  <c r="S88" i="110"/>
  <c r="T88" i="110"/>
  <c r="R88" i="110"/>
  <c r="Q88" i="110"/>
  <c r="AI87" i="110"/>
  <c r="AH87" i="110"/>
  <c r="AG87" i="110"/>
  <c r="AF87" i="110"/>
  <c r="AE87" i="110"/>
  <c r="AB87" i="110"/>
  <c r="AA87" i="110"/>
  <c r="Z87" i="110"/>
  <c r="Y87" i="110"/>
  <c r="X87" i="110"/>
  <c r="W87" i="110"/>
  <c r="V87" i="110"/>
  <c r="U87" i="110"/>
  <c r="S87" i="110"/>
  <c r="T87" i="110"/>
  <c r="R87" i="110"/>
  <c r="Q87" i="110"/>
  <c r="AI86" i="110"/>
  <c r="AH86" i="110"/>
  <c r="AG86" i="110"/>
  <c r="AF86" i="110"/>
  <c r="AE86" i="110"/>
  <c r="AB86" i="110"/>
  <c r="AA86" i="110"/>
  <c r="Z86" i="110"/>
  <c r="Y86" i="110"/>
  <c r="X86" i="110"/>
  <c r="W86" i="110"/>
  <c r="V86" i="110"/>
  <c r="U86" i="110"/>
  <c r="S86" i="110"/>
  <c r="T86" i="110"/>
  <c r="R86" i="110"/>
  <c r="Q86" i="110"/>
  <c r="AI85" i="110"/>
  <c r="AH85" i="110"/>
  <c r="AG85" i="110"/>
  <c r="AF85" i="110"/>
  <c r="AE85" i="110"/>
  <c r="AB85" i="110"/>
  <c r="AA85" i="110"/>
  <c r="Z85" i="110"/>
  <c r="Y85" i="110"/>
  <c r="X85" i="110"/>
  <c r="W85" i="110"/>
  <c r="V85" i="110"/>
  <c r="U85" i="110"/>
  <c r="S85" i="110"/>
  <c r="T85" i="110"/>
  <c r="R85" i="110"/>
  <c r="Q85" i="110"/>
  <c r="AI84" i="110"/>
  <c r="AH84" i="110"/>
  <c r="AG84" i="110"/>
  <c r="AF84" i="110"/>
  <c r="AE84" i="110"/>
  <c r="AB84" i="110"/>
  <c r="AA84" i="110"/>
  <c r="Z84" i="110"/>
  <c r="Y84" i="110"/>
  <c r="X84" i="110"/>
  <c r="W84" i="110"/>
  <c r="V84" i="110"/>
  <c r="U84" i="110"/>
  <c r="S84" i="110"/>
  <c r="T84" i="110"/>
  <c r="R84" i="110"/>
  <c r="Q84" i="110"/>
  <c r="AI83" i="110"/>
  <c r="AH83" i="110"/>
  <c r="AG83" i="110"/>
  <c r="AF83" i="110"/>
  <c r="AE83" i="110"/>
  <c r="AB83" i="110"/>
  <c r="AA83" i="110"/>
  <c r="Z83" i="110"/>
  <c r="Y83" i="110"/>
  <c r="X83" i="110"/>
  <c r="W83" i="110"/>
  <c r="V83" i="110"/>
  <c r="U83" i="110"/>
  <c r="S83" i="110"/>
  <c r="T83" i="110"/>
  <c r="R83" i="110"/>
  <c r="Q83" i="110"/>
  <c r="AI82" i="110"/>
  <c r="AH82" i="110"/>
  <c r="AG82" i="110"/>
  <c r="AF82" i="110"/>
  <c r="AE82" i="110"/>
  <c r="AB82" i="110"/>
  <c r="AA82" i="110"/>
  <c r="Z82" i="110"/>
  <c r="Y82" i="110"/>
  <c r="X82" i="110"/>
  <c r="W82" i="110"/>
  <c r="V82" i="110"/>
  <c r="U82" i="110"/>
  <c r="S82" i="110"/>
  <c r="T82" i="110"/>
  <c r="R82" i="110"/>
  <c r="Q82" i="110"/>
  <c r="AI81" i="110"/>
  <c r="AH81" i="110"/>
  <c r="AG81" i="110"/>
  <c r="AF81" i="110"/>
  <c r="AE81" i="110"/>
  <c r="AB81" i="110"/>
  <c r="AA81" i="110"/>
  <c r="Z81" i="110"/>
  <c r="Y81" i="110"/>
  <c r="X81" i="110"/>
  <c r="W81" i="110"/>
  <c r="V81" i="110"/>
  <c r="U81" i="110"/>
  <c r="S81" i="110"/>
  <c r="T81" i="110"/>
  <c r="R81" i="110"/>
  <c r="Q81" i="110"/>
  <c r="AI80" i="110"/>
  <c r="AH80" i="110"/>
  <c r="AG80" i="110"/>
  <c r="AF80" i="110"/>
  <c r="AE80" i="110"/>
  <c r="AB80" i="110"/>
  <c r="AA80" i="110"/>
  <c r="Z80" i="110"/>
  <c r="Y80" i="110"/>
  <c r="X80" i="110"/>
  <c r="W80" i="110"/>
  <c r="V80" i="110"/>
  <c r="U80" i="110"/>
  <c r="S80" i="110"/>
  <c r="T80" i="110"/>
  <c r="R80" i="110"/>
  <c r="Q80" i="110"/>
  <c r="AI79" i="110"/>
  <c r="AH79" i="110"/>
  <c r="AG79" i="110"/>
  <c r="AF79" i="110"/>
  <c r="AE79" i="110"/>
  <c r="AB79" i="110"/>
  <c r="AA79" i="110"/>
  <c r="Z79" i="110"/>
  <c r="Y79" i="110"/>
  <c r="X79" i="110"/>
  <c r="W79" i="110"/>
  <c r="V79" i="110"/>
  <c r="U79" i="110"/>
  <c r="S79" i="110"/>
  <c r="T79" i="110"/>
  <c r="R79" i="110"/>
  <c r="Q79" i="110"/>
  <c r="AI78" i="110"/>
  <c r="AH78" i="110"/>
  <c r="AG78" i="110"/>
  <c r="AF78" i="110"/>
  <c r="AE78" i="110"/>
  <c r="AB78" i="110"/>
  <c r="AA78" i="110"/>
  <c r="Z78" i="110"/>
  <c r="Y78" i="110"/>
  <c r="X78" i="110"/>
  <c r="W78" i="110"/>
  <c r="V78" i="110"/>
  <c r="U78" i="110"/>
  <c r="S78" i="110"/>
  <c r="T78" i="110"/>
  <c r="R78" i="110"/>
  <c r="Q78" i="110"/>
  <c r="AI77" i="110"/>
  <c r="AH77" i="110"/>
  <c r="AG77" i="110"/>
  <c r="AF77" i="110"/>
  <c r="AE77" i="110"/>
  <c r="AB77" i="110"/>
  <c r="AA77" i="110"/>
  <c r="Z77" i="110"/>
  <c r="Y77" i="110"/>
  <c r="X77" i="110"/>
  <c r="W77" i="110"/>
  <c r="V77" i="110"/>
  <c r="U77" i="110"/>
  <c r="S77" i="110"/>
  <c r="T77" i="110"/>
  <c r="R77" i="110"/>
  <c r="Q77" i="110"/>
  <c r="AI76" i="110"/>
  <c r="AH76" i="110"/>
  <c r="AG76" i="110"/>
  <c r="AF76" i="110"/>
  <c r="AE76" i="110"/>
  <c r="AB76" i="110"/>
  <c r="AA76" i="110"/>
  <c r="Z76" i="110"/>
  <c r="Y76" i="110"/>
  <c r="X76" i="110"/>
  <c r="W76" i="110"/>
  <c r="V76" i="110"/>
  <c r="U76" i="110"/>
  <c r="S76" i="110"/>
  <c r="T76" i="110"/>
  <c r="R76" i="110"/>
  <c r="Q76" i="110"/>
  <c r="AI75" i="110"/>
  <c r="AH75" i="110"/>
  <c r="AG75" i="110"/>
  <c r="AF75" i="110"/>
  <c r="AE75" i="110"/>
  <c r="AB75" i="110"/>
  <c r="AA75" i="110"/>
  <c r="Z75" i="110"/>
  <c r="Y75" i="110"/>
  <c r="X75" i="110"/>
  <c r="W75" i="110"/>
  <c r="V75" i="110"/>
  <c r="U75" i="110"/>
  <c r="S75" i="110"/>
  <c r="T75" i="110"/>
  <c r="R75" i="110"/>
  <c r="Q75" i="110"/>
  <c r="AI74" i="110"/>
  <c r="AH74" i="110"/>
  <c r="AG74" i="110"/>
  <c r="AF74" i="110"/>
  <c r="AE74" i="110"/>
  <c r="AB74" i="110"/>
  <c r="AA74" i="110"/>
  <c r="Z74" i="110"/>
  <c r="Y74" i="110"/>
  <c r="X74" i="110"/>
  <c r="W74" i="110"/>
  <c r="V74" i="110"/>
  <c r="U74" i="110"/>
  <c r="S74" i="110"/>
  <c r="T74" i="110"/>
  <c r="R74" i="110"/>
  <c r="Q74" i="110"/>
  <c r="AI73" i="110"/>
  <c r="AH73" i="110"/>
  <c r="AG73" i="110"/>
  <c r="AF73" i="110"/>
  <c r="AE73" i="110"/>
  <c r="AB73" i="110"/>
  <c r="AA73" i="110"/>
  <c r="Z73" i="110"/>
  <c r="Y73" i="110"/>
  <c r="X73" i="110"/>
  <c r="W73" i="110"/>
  <c r="V73" i="110"/>
  <c r="U73" i="110"/>
  <c r="S73" i="110"/>
  <c r="T73" i="110"/>
  <c r="R73" i="110"/>
  <c r="Q73" i="110"/>
  <c r="AI72" i="110"/>
  <c r="AH72" i="110"/>
  <c r="AG72" i="110"/>
  <c r="AF72" i="110"/>
  <c r="AE72" i="110"/>
  <c r="AB72" i="110"/>
  <c r="AA72" i="110"/>
  <c r="Z72" i="110"/>
  <c r="Y72" i="110"/>
  <c r="X72" i="110"/>
  <c r="W72" i="110"/>
  <c r="V72" i="110"/>
  <c r="U72" i="110"/>
  <c r="S72" i="110"/>
  <c r="T72" i="110"/>
  <c r="R72" i="110"/>
  <c r="Q72" i="110"/>
  <c r="AI71" i="110"/>
  <c r="AH71" i="110"/>
  <c r="AG71" i="110"/>
  <c r="AF71" i="110"/>
  <c r="AE71" i="110"/>
  <c r="AB71" i="110"/>
  <c r="AA71" i="110"/>
  <c r="Z71" i="110"/>
  <c r="Y71" i="110"/>
  <c r="X71" i="110"/>
  <c r="W71" i="110"/>
  <c r="V71" i="110"/>
  <c r="U71" i="110"/>
  <c r="S71" i="110"/>
  <c r="T71" i="110"/>
  <c r="R71" i="110"/>
  <c r="Q71" i="110"/>
  <c r="AI70" i="110"/>
  <c r="AH70" i="110"/>
  <c r="AG70" i="110"/>
  <c r="AF70" i="110"/>
  <c r="AE70" i="110"/>
  <c r="AB70" i="110"/>
  <c r="AA70" i="110"/>
  <c r="Z70" i="110"/>
  <c r="Y70" i="110"/>
  <c r="X70" i="110"/>
  <c r="W70" i="110"/>
  <c r="V70" i="110"/>
  <c r="U70" i="110"/>
  <c r="S70" i="110"/>
  <c r="T70" i="110"/>
  <c r="R70" i="110"/>
  <c r="Q70" i="110"/>
  <c r="AI69" i="110"/>
  <c r="AH69" i="110"/>
  <c r="AG69" i="110"/>
  <c r="AF69" i="110"/>
  <c r="AE69" i="110"/>
  <c r="AB69" i="110"/>
  <c r="AA69" i="110"/>
  <c r="Z69" i="110"/>
  <c r="Y69" i="110"/>
  <c r="X69" i="110"/>
  <c r="W69" i="110"/>
  <c r="V69" i="110"/>
  <c r="U69" i="110"/>
  <c r="S69" i="110"/>
  <c r="T69" i="110"/>
  <c r="R69" i="110"/>
  <c r="Q69" i="110"/>
  <c r="AI68" i="110"/>
  <c r="AH68" i="110"/>
  <c r="AG68" i="110"/>
  <c r="AF68" i="110"/>
  <c r="AE68" i="110"/>
  <c r="AB68" i="110"/>
  <c r="AA68" i="110"/>
  <c r="Z68" i="110"/>
  <c r="Y68" i="110"/>
  <c r="X68" i="110"/>
  <c r="W68" i="110"/>
  <c r="V68" i="110"/>
  <c r="U68" i="110"/>
  <c r="S68" i="110"/>
  <c r="T68" i="110"/>
  <c r="R68" i="110"/>
  <c r="Q68" i="110"/>
  <c r="AI67" i="110"/>
  <c r="AH67" i="110"/>
  <c r="AG67" i="110"/>
  <c r="AF67" i="110"/>
  <c r="AE67" i="110"/>
  <c r="AB67" i="110"/>
  <c r="AA67" i="110"/>
  <c r="Z67" i="110"/>
  <c r="Y67" i="110"/>
  <c r="X67" i="110"/>
  <c r="W67" i="110"/>
  <c r="V67" i="110"/>
  <c r="U67" i="110"/>
  <c r="S67" i="110"/>
  <c r="T67" i="110"/>
  <c r="R67" i="110"/>
  <c r="Q67" i="110"/>
  <c r="AI66" i="110"/>
  <c r="AH66" i="110"/>
  <c r="AG66" i="110"/>
  <c r="AF66" i="110"/>
  <c r="AE66" i="110"/>
  <c r="AB66" i="110"/>
  <c r="AA66" i="110"/>
  <c r="Z66" i="110"/>
  <c r="Y66" i="110"/>
  <c r="X66" i="110"/>
  <c r="W66" i="110"/>
  <c r="V66" i="110"/>
  <c r="U66" i="110"/>
  <c r="S66" i="110"/>
  <c r="T66" i="110"/>
  <c r="R66" i="110"/>
  <c r="Q66" i="110"/>
  <c r="AI65" i="110"/>
  <c r="AH65" i="110"/>
  <c r="AG65" i="110"/>
  <c r="AF65" i="110"/>
  <c r="AE65" i="110"/>
  <c r="AB65" i="110"/>
  <c r="AA65" i="110"/>
  <c r="Z65" i="110"/>
  <c r="Y65" i="110"/>
  <c r="X65" i="110"/>
  <c r="W65" i="110"/>
  <c r="V65" i="110"/>
  <c r="U65" i="110"/>
  <c r="S65" i="110"/>
  <c r="T65" i="110"/>
  <c r="R65" i="110"/>
  <c r="Q65" i="110"/>
  <c r="AI64" i="110"/>
  <c r="AH64" i="110"/>
  <c r="AG64" i="110"/>
  <c r="AF64" i="110"/>
  <c r="AE64" i="110"/>
  <c r="AB64" i="110"/>
  <c r="AA64" i="110"/>
  <c r="Z64" i="110"/>
  <c r="Y64" i="110"/>
  <c r="X64" i="110"/>
  <c r="W64" i="110"/>
  <c r="V64" i="110"/>
  <c r="U64" i="110"/>
  <c r="S64" i="110"/>
  <c r="T64" i="110"/>
  <c r="R64" i="110"/>
  <c r="Q64" i="110"/>
  <c r="AI63" i="110"/>
  <c r="AH63" i="110"/>
  <c r="AG63" i="110"/>
  <c r="AF63" i="110"/>
  <c r="AE63" i="110"/>
  <c r="AB63" i="110"/>
  <c r="AA63" i="110"/>
  <c r="Z63" i="110"/>
  <c r="Y63" i="110"/>
  <c r="X63" i="110"/>
  <c r="W63" i="110"/>
  <c r="V63" i="110"/>
  <c r="U63" i="110"/>
  <c r="S63" i="110"/>
  <c r="T63" i="110"/>
  <c r="R63" i="110"/>
  <c r="Q63" i="110"/>
  <c r="AI62" i="110"/>
  <c r="AH62" i="110"/>
  <c r="AG62" i="110"/>
  <c r="AF62" i="110"/>
  <c r="AE62" i="110"/>
  <c r="AB62" i="110"/>
  <c r="AA62" i="110"/>
  <c r="Z62" i="110"/>
  <c r="Y62" i="110"/>
  <c r="X62" i="110"/>
  <c r="W62" i="110"/>
  <c r="V62" i="110"/>
  <c r="U62" i="110"/>
  <c r="S62" i="110"/>
  <c r="T62" i="110"/>
  <c r="R62" i="110"/>
  <c r="Q62" i="110"/>
  <c r="AI61" i="110"/>
  <c r="AH61" i="110"/>
  <c r="AG61" i="110"/>
  <c r="AF61" i="110"/>
  <c r="AE61" i="110"/>
  <c r="AB61" i="110"/>
  <c r="AA61" i="110"/>
  <c r="Z61" i="110"/>
  <c r="Y61" i="110"/>
  <c r="X61" i="110"/>
  <c r="W61" i="110"/>
  <c r="V61" i="110"/>
  <c r="U61" i="110"/>
  <c r="S61" i="110"/>
  <c r="T61" i="110"/>
  <c r="R61" i="110"/>
  <c r="Q61" i="110"/>
  <c r="AI60" i="110"/>
  <c r="AH60" i="110"/>
  <c r="AG60" i="110"/>
  <c r="AF60" i="110"/>
  <c r="AE60" i="110"/>
  <c r="AB60" i="110"/>
  <c r="AA60" i="110"/>
  <c r="Z60" i="110"/>
  <c r="Y60" i="110"/>
  <c r="X60" i="110"/>
  <c r="W60" i="110"/>
  <c r="V60" i="110"/>
  <c r="U60" i="110"/>
  <c r="S60" i="110"/>
  <c r="T60" i="110"/>
  <c r="R60" i="110"/>
  <c r="Q60" i="110"/>
  <c r="AI59" i="110"/>
  <c r="AH59" i="110"/>
  <c r="AG59" i="110"/>
  <c r="AF59" i="110"/>
  <c r="AE59" i="110"/>
  <c r="AB59" i="110"/>
  <c r="AA59" i="110"/>
  <c r="Z59" i="110"/>
  <c r="Y59" i="110"/>
  <c r="X59" i="110"/>
  <c r="W59" i="110"/>
  <c r="V59" i="110"/>
  <c r="U59" i="110"/>
  <c r="S59" i="110"/>
  <c r="T59" i="110"/>
  <c r="R59" i="110"/>
  <c r="Q59" i="110"/>
  <c r="AI58" i="110"/>
  <c r="AH58" i="110"/>
  <c r="AG58" i="110"/>
  <c r="AF58" i="110"/>
  <c r="AE58" i="110"/>
  <c r="AB58" i="110"/>
  <c r="AA58" i="110"/>
  <c r="Z58" i="110"/>
  <c r="Y58" i="110"/>
  <c r="X58" i="110"/>
  <c r="W58" i="110"/>
  <c r="V58" i="110"/>
  <c r="U58" i="110"/>
  <c r="S58" i="110"/>
  <c r="T58" i="110"/>
  <c r="R58" i="110"/>
  <c r="Q58" i="110"/>
  <c r="AI57" i="110"/>
  <c r="AH57" i="110"/>
  <c r="AG57" i="110"/>
  <c r="AF57" i="110"/>
  <c r="AE57" i="110"/>
  <c r="AB57" i="110"/>
  <c r="AA57" i="110"/>
  <c r="Z57" i="110"/>
  <c r="Y57" i="110"/>
  <c r="X57" i="110"/>
  <c r="W57" i="110"/>
  <c r="V57" i="110"/>
  <c r="U57" i="110"/>
  <c r="S57" i="110"/>
  <c r="T57" i="110"/>
  <c r="R57" i="110"/>
  <c r="Q57" i="110"/>
  <c r="AI56" i="110"/>
  <c r="AH56" i="110"/>
  <c r="AG56" i="110"/>
  <c r="AF56" i="110"/>
  <c r="AE56" i="110"/>
  <c r="AB56" i="110"/>
  <c r="AA56" i="110"/>
  <c r="Z56" i="110"/>
  <c r="Y56" i="110"/>
  <c r="X56" i="110"/>
  <c r="W56" i="110"/>
  <c r="V56" i="110"/>
  <c r="U56" i="110"/>
  <c r="S56" i="110"/>
  <c r="T56" i="110"/>
  <c r="R56" i="110"/>
  <c r="Q56" i="110"/>
  <c r="AI55" i="110"/>
  <c r="AH55" i="110"/>
  <c r="AG55" i="110"/>
  <c r="AF55" i="110"/>
  <c r="AE55" i="110"/>
  <c r="AB55" i="110"/>
  <c r="AA55" i="110"/>
  <c r="Z55" i="110"/>
  <c r="Y55" i="110"/>
  <c r="X55" i="110"/>
  <c r="W55" i="110"/>
  <c r="V55" i="110"/>
  <c r="U55" i="110"/>
  <c r="S55" i="110"/>
  <c r="T55" i="110"/>
  <c r="R55" i="110"/>
  <c r="Q55" i="110"/>
  <c r="AI54" i="110"/>
  <c r="AH54" i="110"/>
  <c r="AG54" i="110"/>
  <c r="AF54" i="110"/>
  <c r="AE54" i="110"/>
  <c r="AB54" i="110"/>
  <c r="AA54" i="110"/>
  <c r="Z54" i="110"/>
  <c r="Y54" i="110"/>
  <c r="X54" i="110"/>
  <c r="W54" i="110"/>
  <c r="V54" i="110"/>
  <c r="U54" i="110"/>
  <c r="S54" i="110"/>
  <c r="T54" i="110"/>
  <c r="R54" i="110"/>
  <c r="Q54" i="110"/>
  <c r="AI53" i="110"/>
  <c r="AH53" i="110"/>
  <c r="AG53" i="110"/>
  <c r="AF53" i="110"/>
  <c r="AE53" i="110"/>
  <c r="AB53" i="110"/>
  <c r="AA53" i="110"/>
  <c r="Z53" i="110"/>
  <c r="Y53" i="110"/>
  <c r="X53" i="110"/>
  <c r="W53" i="110"/>
  <c r="V53" i="110"/>
  <c r="U53" i="110"/>
  <c r="S53" i="110"/>
  <c r="T53" i="110"/>
  <c r="R53" i="110"/>
  <c r="Q53" i="110"/>
  <c r="AI52" i="110"/>
  <c r="AH52" i="110"/>
  <c r="AG52" i="110"/>
  <c r="AF52" i="110"/>
  <c r="AE52" i="110"/>
  <c r="AB52" i="110"/>
  <c r="AA52" i="110"/>
  <c r="Z52" i="110"/>
  <c r="Y52" i="110"/>
  <c r="X52" i="110"/>
  <c r="W52" i="110"/>
  <c r="V52" i="110"/>
  <c r="U52" i="110"/>
  <c r="S52" i="110"/>
  <c r="T52" i="110"/>
  <c r="R52" i="110"/>
  <c r="Q52" i="110"/>
  <c r="AI51" i="110"/>
  <c r="AH51" i="110"/>
  <c r="AG51" i="110"/>
  <c r="AF51" i="110"/>
  <c r="AE51" i="110"/>
  <c r="AB51" i="110"/>
  <c r="AA51" i="110"/>
  <c r="Z51" i="110"/>
  <c r="Y51" i="110"/>
  <c r="X51" i="110"/>
  <c r="W51" i="110"/>
  <c r="V51" i="110"/>
  <c r="U51" i="110"/>
  <c r="S51" i="110"/>
  <c r="T51" i="110"/>
  <c r="R51" i="110"/>
  <c r="Q51" i="110"/>
  <c r="AI50" i="110"/>
  <c r="AH50" i="110"/>
  <c r="AG50" i="110"/>
  <c r="AF50" i="110"/>
  <c r="AE50" i="110"/>
  <c r="AB50" i="110"/>
  <c r="AA50" i="110"/>
  <c r="Z50" i="110"/>
  <c r="Y50" i="110"/>
  <c r="X50" i="110"/>
  <c r="W50" i="110"/>
  <c r="V50" i="110"/>
  <c r="U50" i="110"/>
  <c r="S50" i="110"/>
  <c r="T50" i="110"/>
  <c r="R50" i="110"/>
  <c r="Q50" i="110"/>
  <c r="AI49" i="110"/>
  <c r="AH49" i="110"/>
  <c r="AG49" i="110"/>
  <c r="AF49" i="110"/>
  <c r="AE49" i="110"/>
  <c r="AB49" i="110"/>
  <c r="AA49" i="110"/>
  <c r="Z49" i="110"/>
  <c r="Y49" i="110"/>
  <c r="X49" i="110"/>
  <c r="W49" i="110"/>
  <c r="V49" i="110"/>
  <c r="U49" i="110"/>
  <c r="S49" i="110"/>
  <c r="T49" i="110"/>
  <c r="R49" i="110"/>
  <c r="Q49" i="110"/>
  <c r="AI48" i="110"/>
  <c r="AH48" i="110"/>
  <c r="AG48" i="110"/>
  <c r="AF48" i="110"/>
  <c r="AE48" i="110"/>
  <c r="AB48" i="110"/>
  <c r="AA48" i="110"/>
  <c r="Z48" i="110"/>
  <c r="Y48" i="110"/>
  <c r="X48" i="110"/>
  <c r="W48" i="110"/>
  <c r="V48" i="110"/>
  <c r="U48" i="110"/>
  <c r="S48" i="110"/>
  <c r="T48" i="110"/>
  <c r="R48" i="110"/>
  <c r="Q48" i="110"/>
  <c r="AI47" i="110"/>
  <c r="AH47" i="110"/>
  <c r="AG47" i="110"/>
  <c r="AF47" i="110"/>
  <c r="AE47" i="110"/>
  <c r="AB47" i="110"/>
  <c r="AA47" i="110"/>
  <c r="Z47" i="110"/>
  <c r="Y47" i="110"/>
  <c r="X47" i="110"/>
  <c r="W47" i="110"/>
  <c r="V47" i="110"/>
  <c r="U47" i="110"/>
  <c r="S47" i="110"/>
  <c r="T47" i="110"/>
  <c r="R47" i="110"/>
  <c r="Q47" i="110"/>
  <c r="AI46" i="110"/>
  <c r="AH46" i="110"/>
  <c r="AG46" i="110"/>
  <c r="AF46" i="110"/>
  <c r="AE46" i="110"/>
  <c r="AB46" i="110"/>
  <c r="AA46" i="110"/>
  <c r="Z46" i="110"/>
  <c r="Y46" i="110"/>
  <c r="X46" i="110"/>
  <c r="W46" i="110"/>
  <c r="V46" i="110"/>
  <c r="U46" i="110"/>
  <c r="S46" i="110"/>
  <c r="T46" i="110"/>
  <c r="R46" i="110"/>
  <c r="Q46" i="110"/>
  <c r="AI45" i="110"/>
  <c r="AH45" i="110"/>
  <c r="AG45" i="110"/>
  <c r="AF45" i="110"/>
  <c r="AE45" i="110"/>
  <c r="AB45" i="110"/>
  <c r="AA45" i="110"/>
  <c r="Z45" i="110"/>
  <c r="Y45" i="110"/>
  <c r="X45" i="110"/>
  <c r="W45" i="110"/>
  <c r="V45" i="110"/>
  <c r="U45" i="110"/>
  <c r="S45" i="110"/>
  <c r="T45" i="110"/>
  <c r="R45" i="110"/>
  <c r="Q45" i="110"/>
  <c r="AI44" i="110"/>
  <c r="AH44" i="110"/>
  <c r="AG44" i="110"/>
  <c r="AF44" i="110"/>
  <c r="AE44" i="110"/>
  <c r="AB44" i="110"/>
  <c r="AA44" i="110"/>
  <c r="Z44" i="110"/>
  <c r="Y44" i="110"/>
  <c r="X44" i="110"/>
  <c r="W44" i="110"/>
  <c r="V44" i="110"/>
  <c r="U44" i="110"/>
  <c r="S44" i="110"/>
  <c r="T44" i="110"/>
  <c r="R44" i="110"/>
  <c r="Q44" i="110"/>
  <c r="AI43" i="110"/>
  <c r="AH43" i="110"/>
  <c r="AG43" i="110"/>
  <c r="AF43" i="110"/>
  <c r="AE43" i="110"/>
  <c r="AB43" i="110"/>
  <c r="AA43" i="110"/>
  <c r="Z43" i="110"/>
  <c r="Y43" i="110"/>
  <c r="X43" i="110"/>
  <c r="W43" i="110"/>
  <c r="V43" i="110"/>
  <c r="U43" i="110"/>
  <c r="S43" i="110"/>
  <c r="T43" i="110"/>
  <c r="R43" i="110"/>
  <c r="Q43" i="110"/>
  <c r="AI42" i="110"/>
  <c r="AH42" i="110"/>
  <c r="AG42" i="110"/>
  <c r="AF42" i="110"/>
  <c r="AE42" i="110"/>
  <c r="AB42" i="110"/>
  <c r="AA42" i="110"/>
  <c r="Z42" i="110"/>
  <c r="Y42" i="110"/>
  <c r="X42" i="110"/>
  <c r="W42" i="110"/>
  <c r="V42" i="110"/>
  <c r="U42" i="110"/>
  <c r="S42" i="110"/>
  <c r="T42" i="110"/>
  <c r="R42" i="110"/>
  <c r="Q42" i="110"/>
  <c r="AI41" i="110"/>
  <c r="AH41" i="110"/>
  <c r="AG41" i="110"/>
  <c r="AF41" i="110"/>
  <c r="AE41" i="110"/>
  <c r="AB41" i="110"/>
  <c r="AA41" i="110"/>
  <c r="Z41" i="110"/>
  <c r="Y41" i="110"/>
  <c r="X41" i="110"/>
  <c r="W41" i="110"/>
  <c r="V41" i="110"/>
  <c r="U41" i="110"/>
  <c r="S41" i="110"/>
  <c r="T41" i="110"/>
  <c r="R41" i="110"/>
  <c r="Q41" i="110"/>
  <c r="AI40" i="110"/>
  <c r="AH40" i="110"/>
  <c r="AG40" i="110"/>
  <c r="AF40" i="110"/>
  <c r="AE40" i="110"/>
  <c r="AB40" i="110"/>
  <c r="AA40" i="110"/>
  <c r="Z40" i="110"/>
  <c r="Y40" i="110"/>
  <c r="X40" i="110"/>
  <c r="W40" i="110"/>
  <c r="V40" i="110"/>
  <c r="U40" i="110"/>
  <c r="S40" i="110"/>
  <c r="T40" i="110"/>
  <c r="R40" i="110"/>
  <c r="Q40" i="110"/>
  <c r="AI39" i="110"/>
  <c r="AH39" i="110"/>
  <c r="AG39" i="110"/>
  <c r="AF39" i="110"/>
  <c r="AE39" i="110"/>
  <c r="AB39" i="110"/>
  <c r="AA39" i="110"/>
  <c r="Z39" i="110"/>
  <c r="Y39" i="110"/>
  <c r="X39" i="110"/>
  <c r="W39" i="110"/>
  <c r="V39" i="110"/>
  <c r="U39" i="110"/>
  <c r="S39" i="110"/>
  <c r="T39" i="110"/>
  <c r="R39" i="110"/>
  <c r="Q39" i="110"/>
  <c r="AI38" i="110"/>
  <c r="AH38" i="110"/>
  <c r="AG38" i="110"/>
  <c r="AF38" i="110"/>
  <c r="AE38" i="110"/>
  <c r="AB38" i="110"/>
  <c r="AA38" i="110"/>
  <c r="Z38" i="110"/>
  <c r="Y38" i="110"/>
  <c r="X38" i="110"/>
  <c r="W38" i="110"/>
  <c r="V38" i="110"/>
  <c r="U38" i="110"/>
  <c r="S38" i="110"/>
  <c r="T38" i="110"/>
  <c r="R38" i="110"/>
  <c r="Q38" i="110"/>
  <c r="AI37" i="110"/>
  <c r="AH37" i="110"/>
  <c r="AG37" i="110"/>
  <c r="AF37" i="110"/>
  <c r="AE37" i="110"/>
  <c r="AB37" i="110"/>
  <c r="AA37" i="110"/>
  <c r="Z37" i="110"/>
  <c r="Y37" i="110"/>
  <c r="X37" i="110"/>
  <c r="W37" i="110"/>
  <c r="V37" i="110"/>
  <c r="U37" i="110"/>
  <c r="S37" i="110"/>
  <c r="T37" i="110"/>
  <c r="R37" i="110"/>
  <c r="Q37" i="110"/>
  <c r="AI36" i="110"/>
  <c r="AH36" i="110"/>
  <c r="AG36" i="110"/>
  <c r="AF36" i="110"/>
  <c r="AE36" i="110"/>
  <c r="AB36" i="110"/>
  <c r="AA36" i="110"/>
  <c r="Z36" i="110"/>
  <c r="Y36" i="110"/>
  <c r="X36" i="110"/>
  <c r="W36" i="110"/>
  <c r="V36" i="110"/>
  <c r="U36" i="110"/>
  <c r="S36" i="110"/>
  <c r="T36" i="110"/>
  <c r="R36" i="110"/>
  <c r="Q36" i="110"/>
  <c r="AI35" i="110"/>
  <c r="AH35" i="110"/>
  <c r="AG35" i="110"/>
  <c r="AF35" i="110"/>
  <c r="AE35" i="110"/>
  <c r="AB35" i="110"/>
  <c r="AA35" i="110"/>
  <c r="Z35" i="110"/>
  <c r="Y35" i="110"/>
  <c r="X35" i="110"/>
  <c r="W35" i="110"/>
  <c r="V35" i="110"/>
  <c r="U35" i="110"/>
  <c r="S35" i="110"/>
  <c r="T35" i="110"/>
  <c r="R35" i="110"/>
  <c r="Q35" i="110"/>
  <c r="AI34" i="110"/>
  <c r="AH34" i="110"/>
  <c r="AG34" i="110"/>
  <c r="AF34" i="110"/>
  <c r="AE34" i="110"/>
  <c r="AB34" i="110"/>
  <c r="AA34" i="110"/>
  <c r="Z34" i="110"/>
  <c r="Y34" i="110"/>
  <c r="X34" i="110"/>
  <c r="W34" i="110"/>
  <c r="V34" i="110"/>
  <c r="U34" i="110"/>
  <c r="S34" i="110"/>
  <c r="T34" i="110"/>
  <c r="R34" i="110"/>
  <c r="Q34" i="110"/>
  <c r="AI33" i="110"/>
  <c r="AH33" i="110"/>
  <c r="AG33" i="110"/>
  <c r="AF33" i="110"/>
  <c r="AE33" i="110"/>
  <c r="AB33" i="110"/>
  <c r="AA33" i="110"/>
  <c r="Z33" i="110"/>
  <c r="Y33" i="110"/>
  <c r="X33" i="110"/>
  <c r="W33" i="110"/>
  <c r="V33" i="110"/>
  <c r="U33" i="110"/>
  <c r="S33" i="110"/>
  <c r="T33" i="110"/>
  <c r="R33" i="110"/>
  <c r="Q33" i="110"/>
  <c r="AI32" i="110"/>
  <c r="AH32" i="110"/>
  <c r="AG32" i="110"/>
  <c r="AF32" i="110"/>
  <c r="AE32" i="110"/>
  <c r="AB32" i="110"/>
  <c r="AA32" i="110"/>
  <c r="Z32" i="110"/>
  <c r="Y32" i="110"/>
  <c r="X32" i="110"/>
  <c r="W32" i="110"/>
  <c r="V32" i="110"/>
  <c r="U32" i="110"/>
  <c r="S32" i="110"/>
  <c r="T32" i="110"/>
  <c r="R32" i="110"/>
  <c r="Q32" i="110"/>
  <c r="AI31" i="110"/>
  <c r="AH31" i="110"/>
  <c r="AG31" i="110"/>
  <c r="AF31" i="110"/>
  <c r="AE31" i="110"/>
  <c r="AB31" i="110"/>
  <c r="AA31" i="110"/>
  <c r="Z31" i="110"/>
  <c r="Y31" i="110"/>
  <c r="X31" i="110"/>
  <c r="W31" i="110"/>
  <c r="V31" i="110"/>
  <c r="U31" i="110"/>
  <c r="S31" i="110"/>
  <c r="T31" i="110"/>
  <c r="R31" i="110"/>
  <c r="Q31" i="110"/>
  <c r="AI30" i="110"/>
  <c r="AH30" i="110"/>
  <c r="AG30" i="110"/>
  <c r="AF30" i="110"/>
  <c r="AE30" i="110"/>
  <c r="AB30" i="110"/>
  <c r="AA30" i="110"/>
  <c r="Z30" i="110"/>
  <c r="Y30" i="110"/>
  <c r="X30" i="110"/>
  <c r="W30" i="110"/>
  <c r="V30" i="110"/>
  <c r="U30" i="110"/>
  <c r="S30" i="110"/>
  <c r="T30" i="110"/>
  <c r="R30" i="110"/>
  <c r="Q30" i="110"/>
  <c r="AI29" i="110"/>
  <c r="AH29" i="110"/>
  <c r="AG29" i="110"/>
  <c r="AF29" i="110"/>
  <c r="AE29" i="110"/>
  <c r="AB29" i="110"/>
  <c r="AA29" i="110"/>
  <c r="Z29" i="110"/>
  <c r="Y29" i="110"/>
  <c r="X29" i="110"/>
  <c r="W29" i="110"/>
  <c r="V29" i="110"/>
  <c r="U29" i="110"/>
  <c r="S29" i="110"/>
  <c r="T29" i="110"/>
  <c r="R29" i="110"/>
  <c r="Q29" i="110"/>
  <c r="AI28" i="110"/>
  <c r="AH28" i="110"/>
  <c r="AG28" i="110"/>
  <c r="AF28" i="110"/>
  <c r="AE28" i="110"/>
  <c r="AB28" i="110"/>
  <c r="AA28" i="110"/>
  <c r="Z28" i="110"/>
  <c r="Y28" i="110"/>
  <c r="X28" i="110"/>
  <c r="W28" i="110"/>
  <c r="V28" i="110"/>
  <c r="U28" i="110"/>
  <c r="S28" i="110"/>
  <c r="T28" i="110"/>
  <c r="R28" i="110"/>
  <c r="Q28" i="110"/>
  <c r="AI27" i="110"/>
  <c r="AH27" i="110"/>
  <c r="AG27" i="110"/>
  <c r="AF27" i="110"/>
  <c r="AE27" i="110"/>
  <c r="AB27" i="110"/>
  <c r="AA27" i="110"/>
  <c r="Z27" i="110"/>
  <c r="Y27" i="110"/>
  <c r="X27" i="110"/>
  <c r="W27" i="110"/>
  <c r="V27" i="110"/>
  <c r="U27" i="110"/>
  <c r="S27" i="110"/>
  <c r="T27" i="110"/>
  <c r="R27" i="110"/>
  <c r="Q27" i="110"/>
  <c r="AI26" i="110"/>
  <c r="AH26" i="110"/>
  <c r="AG26" i="110"/>
  <c r="AF26" i="110"/>
  <c r="AE26" i="110"/>
  <c r="AB26" i="110"/>
  <c r="AA26" i="110"/>
  <c r="Z26" i="110"/>
  <c r="Y26" i="110"/>
  <c r="X26" i="110"/>
  <c r="W26" i="110"/>
  <c r="V26" i="110"/>
  <c r="U26" i="110"/>
  <c r="S26" i="110"/>
  <c r="T26" i="110"/>
  <c r="R26" i="110"/>
  <c r="Q26" i="110"/>
  <c r="AI25" i="110"/>
  <c r="AH25" i="110"/>
  <c r="AG25" i="110"/>
  <c r="AF25" i="110"/>
  <c r="AE25" i="110"/>
  <c r="AB25" i="110"/>
  <c r="AA25" i="110"/>
  <c r="Z25" i="110"/>
  <c r="Y25" i="110"/>
  <c r="X25" i="110"/>
  <c r="W25" i="110"/>
  <c r="V25" i="110"/>
  <c r="U25" i="110"/>
  <c r="S25" i="110"/>
  <c r="T25" i="110"/>
  <c r="R25" i="110"/>
  <c r="Q25" i="110"/>
  <c r="AI24" i="110"/>
  <c r="AH24" i="110"/>
  <c r="AG24" i="110"/>
  <c r="AF24" i="110"/>
  <c r="AE24" i="110"/>
  <c r="AB24" i="110"/>
  <c r="AA24" i="110"/>
  <c r="Z24" i="110"/>
  <c r="Y24" i="110"/>
  <c r="X24" i="110"/>
  <c r="W24" i="110"/>
  <c r="V24" i="110"/>
  <c r="U24" i="110"/>
  <c r="S24" i="110"/>
  <c r="T24" i="110"/>
  <c r="R24" i="110"/>
  <c r="Q24" i="110"/>
  <c r="AI23" i="110"/>
  <c r="AH23" i="110"/>
  <c r="AG23" i="110"/>
  <c r="AF23" i="110"/>
  <c r="AE23" i="110"/>
  <c r="AB23" i="110"/>
  <c r="AA23" i="110"/>
  <c r="Z23" i="110"/>
  <c r="Y23" i="110"/>
  <c r="X23" i="110"/>
  <c r="W23" i="110"/>
  <c r="V23" i="110"/>
  <c r="U23" i="110"/>
  <c r="S23" i="110"/>
  <c r="T23" i="110"/>
  <c r="R23" i="110"/>
  <c r="Q23" i="110"/>
  <c r="AI22" i="110"/>
  <c r="AH22" i="110"/>
  <c r="AG22" i="110"/>
  <c r="AF22" i="110"/>
  <c r="AE22" i="110"/>
  <c r="AB22" i="110"/>
  <c r="AA22" i="110"/>
  <c r="Z22" i="110"/>
  <c r="Y22" i="110"/>
  <c r="X22" i="110"/>
  <c r="W22" i="110"/>
  <c r="V22" i="110"/>
  <c r="U22" i="110"/>
  <c r="S22" i="110"/>
  <c r="T22" i="110"/>
  <c r="R22" i="110"/>
  <c r="Q22" i="110"/>
  <c r="AI21" i="110"/>
  <c r="AH21" i="110"/>
  <c r="AG21" i="110"/>
  <c r="AF21" i="110"/>
  <c r="AE21" i="110"/>
  <c r="AB21" i="110"/>
  <c r="AA21" i="110"/>
  <c r="Z21" i="110"/>
  <c r="Y21" i="110"/>
  <c r="X21" i="110"/>
  <c r="W21" i="110"/>
  <c r="V21" i="110"/>
  <c r="U21" i="110"/>
  <c r="S21" i="110"/>
  <c r="T21" i="110"/>
  <c r="R21" i="110"/>
  <c r="Q21" i="110"/>
  <c r="AI20" i="110"/>
  <c r="AH20" i="110"/>
  <c r="AG20" i="110"/>
  <c r="AF20" i="110"/>
  <c r="AE20" i="110"/>
  <c r="AB20" i="110"/>
  <c r="AA20" i="110"/>
  <c r="Z20" i="110"/>
  <c r="Y20" i="110"/>
  <c r="X20" i="110"/>
  <c r="W20" i="110"/>
  <c r="V20" i="110"/>
  <c r="U20" i="110"/>
  <c r="S20" i="110"/>
  <c r="T20" i="110"/>
  <c r="R20" i="110"/>
  <c r="Q20" i="110"/>
  <c r="AI19" i="110"/>
  <c r="AH19" i="110"/>
  <c r="AG19" i="110"/>
  <c r="AF19" i="110"/>
  <c r="AE19" i="110"/>
  <c r="AB19" i="110"/>
  <c r="AA19" i="110"/>
  <c r="Z19" i="110"/>
  <c r="Y19" i="110"/>
  <c r="X19" i="110"/>
  <c r="W19" i="110"/>
  <c r="V19" i="110"/>
  <c r="U19" i="110"/>
  <c r="S19" i="110"/>
  <c r="T19" i="110"/>
  <c r="R19" i="110"/>
  <c r="Q19" i="110"/>
  <c r="AI18" i="110"/>
  <c r="AH18" i="110"/>
  <c r="AG18" i="110"/>
  <c r="AF18" i="110"/>
  <c r="AE18" i="110"/>
  <c r="AB18" i="110"/>
  <c r="AA18" i="110"/>
  <c r="Z18" i="110"/>
  <c r="Y18" i="110"/>
  <c r="X18" i="110"/>
  <c r="W18" i="110"/>
  <c r="V18" i="110"/>
  <c r="U18" i="110"/>
  <c r="S18" i="110"/>
  <c r="T18" i="110"/>
  <c r="R18" i="110"/>
  <c r="Q18" i="110"/>
  <c r="AI17" i="110"/>
  <c r="AH17" i="110"/>
  <c r="AG17" i="110"/>
  <c r="AF17" i="110"/>
  <c r="AE17" i="110"/>
  <c r="AB17" i="110"/>
  <c r="AA17" i="110"/>
  <c r="Z17" i="110"/>
  <c r="Y17" i="110"/>
  <c r="X17" i="110"/>
  <c r="W17" i="110"/>
  <c r="V17" i="110"/>
  <c r="U17" i="110"/>
  <c r="S17" i="110"/>
  <c r="T17" i="110"/>
  <c r="R17" i="110"/>
  <c r="Q17" i="110"/>
  <c r="D3" i="110"/>
  <c r="AN16" i="110"/>
  <c r="AI16" i="110"/>
  <c r="AH16" i="110"/>
  <c r="AG16" i="110"/>
  <c r="AF16" i="110"/>
  <c r="AE16" i="110"/>
  <c r="AB16" i="110"/>
  <c r="AA16" i="110"/>
  <c r="Z16" i="110"/>
  <c r="Y16" i="110"/>
  <c r="X16" i="110"/>
  <c r="W16" i="110"/>
  <c r="V16" i="110"/>
  <c r="U16" i="110"/>
  <c r="S16" i="110"/>
  <c r="T16" i="110"/>
  <c r="R16" i="110"/>
  <c r="Q16" i="110"/>
  <c r="AI215" i="109"/>
  <c r="AH215" i="109"/>
  <c r="AG215" i="109"/>
  <c r="AF215" i="109"/>
  <c r="AE215" i="109"/>
  <c r="AB215" i="109"/>
  <c r="AA215" i="109"/>
  <c r="Z215" i="109"/>
  <c r="Y215" i="109"/>
  <c r="X215" i="109"/>
  <c r="W215" i="109"/>
  <c r="V215" i="109"/>
  <c r="U215" i="109"/>
  <c r="S215" i="109"/>
  <c r="T215" i="109"/>
  <c r="R215" i="109"/>
  <c r="Q215" i="109"/>
  <c r="AI214" i="109"/>
  <c r="AH214" i="109"/>
  <c r="AG214" i="109"/>
  <c r="AF214" i="109"/>
  <c r="AE214" i="109"/>
  <c r="AB214" i="109"/>
  <c r="AA214" i="109"/>
  <c r="Z214" i="109"/>
  <c r="Y214" i="109"/>
  <c r="X214" i="109"/>
  <c r="W214" i="109"/>
  <c r="V214" i="109"/>
  <c r="U214" i="109"/>
  <c r="S214" i="109"/>
  <c r="T214" i="109"/>
  <c r="R214" i="109"/>
  <c r="Q214" i="109"/>
  <c r="AI213" i="109"/>
  <c r="AH213" i="109"/>
  <c r="AG213" i="109"/>
  <c r="AF213" i="109"/>
  <c r="AE213" i="109"/>
  <c r="AB213" i="109"/>
  <c r="AA213" i="109"/>
  <c r="Z213" i="109"/>
  <c r="Y213" i="109"/>
  <c r="X213" i="109"/>
  <c r="W213" i="109"/>
  <c r="V213" i="109"/>
  <c r="U213" i="109"/>
  <c r="S213" i="109"/>
  <c r="T213" i="109"/>
  <c r="R213" i="109"/>
  <c r="Q213" i="109"/>
  <c r="AI212" i="109"/>
  <c r="AH212" i="109"/>
  <c r="AG212" i="109"/>
  <c r="AF212" i="109"/>
  <c r="AE212" i="109"/>
  <c r="AB212" i="109"/>
  <c r="AA212" i="109"/>
  <c r="Z212" i="109"/>
  <c r="Y212" i="109"/>
  <c r="X212" i="109"/>
  <c r="W212" i="109"/>
  <c r="V212" i="109"/>
  <c r="U212" i="109"/>
  <c r="S212" i="109"/>
  <c r="T212" i="109"/>
  <c r="R212" i="109"/>
  <c r="Q212" i="109"/>
  <c r="AI211" i="109"/>
  <c r="AH211" i="109"/>
  <c r="AG211" i="109"/>
  <c r="AF211" i="109"/>
  <c r="AE211" i="109"/>
  <c r="AB211" i="109"/>
  <c r="AA211" i="109"/>
  <c r="Z211" i="109"/>
  <c r="Y211" i="109"/>
  <c r="X211" i="109"/>
  <c r="W211" i="109"/>
  <c r="V211" i="109"/>
  <c r="U211" i="109"/>
  <c r="S211" i="109"/>
  <c r="T211" i="109"/>
  <c r="R211" i="109"/>
  <c r="Q211" i="109"/>
  <c r="AI210" i="109"/>
  <c r="AH210" i="109"/>
  <c r="AG210" i="109"/>
  <c r="AF210" i="109"/>
  <c r="AE210" i="109"/>
  <c r="AB210" i="109"/>
  <c r="AA210" i="109"/>
  <c r="Z210" i="109"/>
  <c r="Y210" i="109"/>
  <c r="X210" i="109"/>
  <c r="W210" i="109"/>
  <c r="V210" i="109"/>
  <c r="U210" i="109"/>
  <c r="S210" i="109"/>
  <c r="T210" i="109"/>
  <c r="R210" i="109"/>
  <c r="Q210" i="109"/>
  <c r="AI209" i="109"/>
  <c r="AH209" i="109"/>
  <c r="AG209" i="109"/>
  <c r="AF209" i="109"/>
  <c r="AE209" i="109"/>
  <c r="AB209" i="109"/>
  <c r="AA209" i="109"/>
  <c r="Z209" i="109"/>
  <c r="Y209" i="109"/>
  <c r="X209" i="109"/>
  <c r="W209" i="109"/>
  <c r="V209" i="109"/>
  <c r="U209" i="109"/>
  <c r="S209" i="109"/>
  <c r="T209" i="109"/>
  <c r="R209" i="109"/>
  <c r="Q209" i="109"/>
  <c r="AI208" i="109"/>
  <c r="AH208" i="109"/>
  <c r="AG208" i="109"/>
  <c r="AF208" i="109"/>
  <c r="AE208" i="109"/>
  <c r="AB208" i="109"/>
  <c r="AA208" i="109"/>
  <c r="Z208" i="109"/>
  <c r="Y208" i="109"/>
  <c r="X208" i="109"/>
  <c r="W208" i="109"/>
  <c r="V208" i="109"/>
  <c r="U208" i="109"/>
  <c r="S208" i="109"/>
  <c r="T208" i="109"/>
  <c r="R208" i="109"/>
  <c r="Q208" i="109"/>
  <c r="AI207" i="109"/>
  <c r="AH207" i="109"/>
  <c r="AG207" i="109"/>
  <c r="AF207" i="109"/>
  <c r="AE207" i="109"/>
  <c r="AB207" i="109"/>
  <c r="AA207" i="109"/>
  <c r="Z207" i="109"/>
  <c r="Y207" i="109"/>
  <c r="X207" i="109"/>
  <c r="W207" i="109"/>
  <c r="V207" i="109"/>
  <c r="U207" i="109"/>
  <c r="S207" i="109"/>
  <c r="T207" i="109"/>
  <c r="R207" i="109"/>
  <c r="Q207" i="109"/>
  <c r="AI206" i="109"/>
  <c r="AH206" i="109"/>
  <c r="AG206" i="109"/>
  <c r="AF206" i="109"/>
  <c r="AE206" i="109"/>
  <c r="AB206" i="109"/>
  <c r="AA206" i="109"/>
  <c r="Z206" i="109"/>
  <c r="Y206" i="109"/>
  <c r="X206" i="109"/>
  <c r="W206" i="109"/>
  <c r="V206" i="109"/>
  <c r="U206" i="109"/>
  <c r="S206" i="109"/>
  <c r="T206" i="109"/>
  <c r="R206" i="109"/>
  <c r="Q206" i="109"/>
  <c r="AI205" i="109"/>
  <c r="AH205" i="109"/>
  <c r="AG205" i="109"/>
  <c r="AF205" i="109"/>
  <c r="AE205" i="109"/>
  <c r="AB205" i="109"/>
  <c r="AA205" i="109"/>
  <c r="Z205" i="109"/>
  <c r="Y205" i="109"/>
  <c r="X205" i="109"/>
  <c r="W205" i="109"/>
  <c r="V205" i="109"/>
  <c r="U205" i="109"/>
  <c r="S205" i="109"/>
  <c r="T205" i="109"/>
  <c r="R205" i="109"/>
  <c r="Q205" i="109"/>
  <c r="AI204" i="109"/>
  <c r="AH204" i="109"/>
  <c r="AG204" i="109"/>
  <c r="AF204" i="109"/>
  <c r="AE204" i="109"/>
  <c r="AB204" i="109"/>
  <c r="AA204" i="109"/>
  <c r="Z204" i="109"/>
  <c r="Y204" i="109"/>
  <c r="X204" i="109"/>
  <c r="W204" i="109"/>
  <c r="V204" i="109"/>
  <c r="U204" i="109"/>
  <c r="S204" i="109"/>
  <c r="T204" i="109"/>
  <c r="R204" i="109"/>
  <c r="Q204" i="109"/>
  <c r="AI203" i="109"/>
  <c r="AH203" i="109"/>
  <c r="AG203" i="109"/>
  <c r="AF203" i="109"/>
  <c r="AE203" i="109"/>
  <c r="AB203" i="109"/>
  <c r="AA203" i="109"/>
  <c r="Z203" i="109"/>
  <c r="Y203" i="109"/>
  <c r="X203" i="109"/>
  <c r="W203" i="109"/>
  <c r="V203" i="109"/>
  <c r="U203" i="109"/>
  <c r="S203" i="109"/>
  <c r="T203" i="109"/>
  <c r="R203" i="109"/>
  <c r="Q203" i="109"/>
  <c r="AI202" i="109"/>
  <c r="AH202" i="109"/>
  <c r="AG202" i="109"/>
  <c r="AF202" i="109"/>
  <c r="AE202" i="109"/>
  <c r="AB202" i="109"/>
  <c r="AA202" i="109"/>
  <c r="Z202" i="109"/>
  <c r="Y202" i="109"/>
  <c r="X202" i="109"/>
  <c r="W202" i="109"/>
  <c r="V202" i="109"/>
  <c r="U202" i="109"/>
  <c r="S202" i="109"/>
  <c r="T202" i="109"/>
  <c r="R202" i="109"/>
  <c r="Q202" i="109"/>
  <c r="AI201" i="109"/>
  <c r="AH201" i="109"/>
  <c r="AG201" i="109"/>
  <c r="AF201" i="109"/>
  <c r="AE201" i="109"/>
  <c r="AB201" i="109"/>
  <c r="AA201" i="109"/>
  <c r="Z201" i="109"/>
  <c r="Y201" i="109"/>
  <c r="X201" i="109"/>
  <c r="W201" i="109"/>
  <c r="V201" i="109"/>
  <c r="U201" i="109"/>
  <c r="S201" i="109"/>
  <c r="T201" i="109"/>
  <c r="R201" i="109"/>
  <c r="Q201" i="109"/>
  <c r="AI200" i="109"/>
  <c r="AH200" i="109"/>
  <c r="AG200" i="109"/>
  <c r="AF200" i="109"/>
  <c r="AE200" i="109"/>
  <c r="AB200" i="109"/>
  <c r="AA200" i="109"/>
  <c r="Z200" i="109"/>
  <c r="Y200" i="109"/>
  <c r="X200" i="109"/>
  <c r="W200" i="109"/>
  <c r="V200" i="109"/>
  <c r="U200" i="109"/>
  <c r="S200" i="109"/>
  <c r="T200" i="109"/>
  <c r="R200" i="109"/>
  <c r="Q200" i="109"/>
  <c r="AI199" i="109"/>
  <c r="AH199" i="109"/>
  <c r="AG199" i="109"/>
  <c r="AF199" i="109"/>
  <c r="AE199" i="109"/>
  <c r="AB199" i="109"/>
  <c r="AA199" i="109"/>
  <c r="Z199" i="109"/>
  <c r="Y199" i="109"/>
  <c r="X199" i="109"/>
  <c r="W199" i="109"/>
  <c r="V199" i="109"/>
  <c r="U199" i="109"/>
  <c r="S199" i="109"/>
  <c r="T199" i="109"/>
  <c r="R199" i="109"/>
  <c r="Q199" i="109"/>
  <c r="AI198" i="109"/>
  <c r="AH198" i="109"/>
  <c r="AG198" i="109"/>
  <c r="AF198" i="109"/>
  <c r="AE198" i="109"/>
  <c r="AB198" i="109"/>
  <c r="AA198" i="109"/>
  <c r="Z198" i="109"/>
  <c r="Y198" i="109"/>
  <c r="X198" i="109"/>
  <c r="W198" i="109"/>
  <c r="V198" i="109"/>
  <c r="U198" i="109"/>
  <c r="S198" i="109"/>
  <c r="T198" i="109"/>
  <c r="R198" i="109"/>
  <c r="Q198" i="109"/>
  <c r="AI197" i="109"/>
  <c r="AH197" i="109"/>
  <c r="AG197" i="109"/>
  <c r="AF197" i="109"/>
  <c r="AE197" i="109"/>
  <c r="AB197" i="109"/>
  <c r="AA197" i="109"/>
  <c r="Z197" i="109"/>
  <c r="Y197" i="109"/>
  <c r="X197" i="109"/>
  <c r="W197" i="109"/>
  <c r="V197" i="109"/>
  <c r="U197" i="109"/>
  <c r="S197" i="109"/>
  <c r="T197" i="109"/>
  <c r="R197" i="109"/>
  <c r="Q197" i="109"/>
  <c r="AI196" i="109"/>
  <c r="AH196" i="109"/>
  <c r="AG196" i="109"/>
  <c r="AF196" i="109"/>
  <c r="AE196" i="109"/>
  <c r="AB196" i="109"/>
  <c r="AA196" i="109"/>
  <c r="Z196" i="109"/>
  <c r="Y196" i="109"/>
  <c r="X196" i="109"/>
  <c r="W196" i="109"/>
  <c r="V196" i="109"/>
  <c r="U196" i="109"/>
  <c r="S196" i="109"/>
  <c r="T196" i="109"/>
  <c r="R196" i="109"/>
  <c r="Q196" i="109"/>
  <c r="AI195" i="109"/>
  <c r="AH195" i="109"/>
  <c r="AG195" i="109"/>
  <c r="AF195" i="109"/>
  <c r="AE195" i="109"/>
  <c r="AB195" i="109"/>
  <c r="AA195" i="109"/>
  <c r="Z195" i="109"/>
  <c r="Y195" i="109"/>
  <c r="X195" i="109"/>
  <c r="W195" i="109"/>
  <c r="V195" i="109"/>
  <c r="U195" i="109"/>
  <c r="S195" i="109"/>
  <c r="T195" i="109"/>
  <c r="R195" i="109"/>
  <c r="Q195" i="109"/>
  <c r="AI194" i="109"/>
  <c r="AH194" i="109"/>
  <c r="AG194" i="109"/>
  <c r="AF194" i="109"/>
  <c r="AE194" i="109"/>
  <c r="AB194" i="109"/>
  <c r="AA194" i="109"/>
  <c r="Z194" i="109"/>
  <c r="Y194" i="109"/>
  <c r="X194" i="109"/>
  <c r="W194" i="109"/>
  <c r="V194" i="109"/>
  <c r="U194" i="109"/>
  <c r="S194" i="109"/>
  <c r="T194" i="109"/>
  <c r="R194" i="109"/>
  <c r="Q194" i="109"/>
  <c r="AI193" i="109"/>
  <c r="AH193" i="109"/>
  <c r="AG193" i="109"/>
  <c r="AF193" i="109"/>
  <c r="AE193" i="109"/>
  <c r="AB193" i="109"/>
  <c r="AA193" i="109"/>
  <c r="Z193" i="109"/>
  <c r="Y193" i="109"/>
  <c r="X193" i="109"/>
  <c r="W193" i="109"/>
  <c r="V193" i="109"/>
  <c r="U193" i="109"/>
  <c r="S193" i="109"/>
  <c r="T193" i="109"/>
  <c r="R193" i="109"/>
  <c r="Q193" i="109"/>
  <c r="AI192" i="109"/>
  <c r="AH192" i="109"/>
  <c r="AG192" i="109"/>
  <c r="AF192" i="109"/>
  <c r="AE192" i="109"/>
  <c r="AB192" i="109"/>
  <c r="AA192" i="109"/>
  <c r="Z192" i="109"/>
  <c r="Y192" i="109"/>
  <c r="X192" i="109"/>
  <c r="W192" i="109"/>
  <c r="V192" i="109"/>
  <c r="U192" i="109"/>
  <c r="S192" i="109"/>
  <c r="T192" i="109"/>
  <c r="R192" i="109"/>
  <c r="Q192" i="109"/>
  <c r="AI191" i="109"/>
  <c r="AH191" i="109"/>
  <c r="AG191" i="109"/>
  <c r="AF191" i="109"/>
  <c r="AE191" i="109"/>
  <c r="AB191" i="109"/>
  <c r="AA191" i="109"/>
  <c r="Z191" i="109"/>
  <c r="Y191" i="109"/>
  <c r="X191" i="109"/>
  <c r="W191" i="109"/>
  <c r="V191" i="109"/>
  <c r="U191" i="109"/>
  <c r="S191" i="109"/>
  <c r="T191" i="109"/>
  <c r="R191" i="109"/>
  <c r="Q191" i="109"/>
  <c r="AI190" i="109"/>
  <c r="AH190" i="109"/>
  <c r="AG190" i="109"/>
  <c r="AF190" i="109"/>
  <c r="AE190" i="109"/>
  <c r="AB190" i="109"/>
  <c r="AA190" i="109"/>
  <c r="Z190" i="109"/>
  <c r="Y190" i="109"/>
  <c r="X190" i="109"/>
  <c r="W190" i="109"/>
  <c r="V190" i="109"/>
  <c r="U190" i="109"/>
  <c r="S190" i="109"/>
  <c r="T190" i="109"/>
  <c r="R190" i="109"/>
  <c r="Q190" i="109"/>
  <c r="AI189" i="109"/>
  <c r="AH189" i="109"/>
  <c r="AG189" i="109"/>
  <c r="AF189" i="109"/>
  <c r="AE189" i="109"/>
  <c r="AB189" i="109"/>
  <c r="AA189" i="109"/>
  <c r="Z189" i="109"/>
  <c r="Y189" i="109"/>
  <c r="X189" i="109"/>
  <c r="W189" i="109"/>
  <c r="V189" i="109"/>
  <c r="U189" i="109"/>
  <c r="S189" i="109"/>
  <c r="T189" i="109"/>
  <c r="R189" i="109"/>
  <c r="Q189" i="109"/>
  <c r="AI188" i="109"/>
  <c r="AH188" i="109"/>
  <c r="AG188" i="109"/>
  <c r="AF188" i="109"/>
  <c r="AE188" i="109"/>
  <c r="AB188" i="109"/>
  <c r="AA188" i="109"/>
  <c r="Z188" i="109"/>
  <c r="Y188" i="109"/>
  <c r="X188" i="109"/>
  <c r="W188" i="109"/>
  <c r="V188" i="109"/>
  <c r="U188" i="109"/>
  <c r="S188" i="109"/>
  <c r="T188" i="109"/>
  <c r="R188" i="109"/>
  <c r="Q188" i="109"/>
  <c r="AI187" i="109"/>
  <c r="AH187" i="109"/>
  <c r="AG187" i="109"/>
  <c r="AF187" i="109"/>
  <c r="AE187" i="109"/>
  <c r="AB187" i="109"/>
  <c r="AA187" i="109"/>
  <c r="Z187" i="109"/>
  <c r="Y187" i="109"/>
  <c r="X187" i="109"/>
  <c r="W187" i="109"/>
  <c r="V187" i="109"/>
  <c r="U187" i="109"/>
  <c r="S187" i="109"/>
  <c r="T187" i="109"/>
  <c r="R187" i="109"/>
  <c r="Q187" i="109"/>
  <c r="AI186" i="109"/>
  <c r="AH186" i="109"/>
  <c r="AG186" i="109"/>
  <c r="AF186" i="109"/>
  <c r="AE186" i="109"/>
  <c r="AB186" i="109"/>
  <c r="AA186" i="109"/>
  <c r="Z186" i="109"/>
  <c r="Y186" i="109"/>
  <c r="X186" i="109"/>
  <c r="W186" i="109"/>
  <c r="V186" i="109"/>
  <c r="U186" i="109"/>
  <c r="S186" i="109"/>
  <c r="T186" i="109"/>
  <c r="R186" i="109"/>
  <c r="Q186" i="109"/>
  <c r="AI185" i="109"/>
  <c r="AH185" i="109"/>
  <c r="AG185" i="109"/>
  <c r="AF185" i="109"/>
  <c r="AE185" i="109"/>
  <c r="AB185" i="109"/>
  <c r="AA185" i="109"/>
  <c r="Z185" i="109"/>
  <c r="Y185" i="109"/>
  <c r="X185" i="109"/>
  <c r="W185" i="109"/>
  <c r="V185" i="109"/>
  <c r="U185" i="109"/>
  <c r="S185" i="109"/>
  <c r="T185" i="109"/>
  <c r="R185" i="109"/>
  <c r="Q185" i="109"/>
  <c r="AI184" i="109"/>
  <c r="AH184" i="109"/>
  <c r="AG184" i="109"/>
  <c r="AF184" i="109"/>
  <c r="AE184" i="109"/>
  <c r="AB184" i="109"/>
  <c r="AA184" i="109"/>
  <c r="Z184" i="109"/>
  <c r="Y184" i="109"/>
  <c r="X184" i="109"/>
  <c r="W184" i="109"/>
  <c r="V184" i="109"/>
  <c r="U184" i="109"/>
  <c r="S184" i="109"/>
  <c r="T184" i="109"/>
  <c r="R184" i="109"/>
  <c r="Q184" i="109"/>
  <c r="AI183" i="109"/>
  <c r="AH183" i="109"/>
  <c r="AG183" i="109"/>
  <c r="AF183" i="109"/>
  <c r="AE183" i="109"/>
  <c r="AB183" i="109"/>
  <c r="AA183" i="109"/>
  <c r="Z183" i="109"/>
  <c r="Y183" i="109"/>
  <c r="X183" i="109"/>
  <c r="W183" i="109"/>
  <c r="V183" i="109"/>
  <c r="U183" i="109"/>
  <c r="S183" i="109"/>
  <c r="T183" i="109"/>
  <c r="R183" i="109"/>
  <c r="Q183" i="109"/>
  <c r="AI182" i="109"/>
  <c r="AH182" i="109"/>
  <c r="AG182" i="109"/>
  <c r="AF182" i="109"/>
  <c r="AE182" i="109"/>
  <c r="AB182" i="109"/>
  <c r="AA182" i="109"/>
  <c r="Z182" i="109"/>
  <c r="Y182" i="109"/>
  <c r="X182" i="109"/>
  <c r="W182" i="109"/>
  <c r="V182" i="109"/>
  <c r="U182" i="109"/>
  <c r="S182" i="109"/>
  <c r="T182" i="109"/>
  <c r="R182" i="109"/>
  <c r="Q182" i="109"/>
  <c r="AI181" i="109"/>
  <c r="AH181" i="109"/>
  <c r="AG181" i="109"/>
  <c r="AF181" i="109"/>
  <c r="AE181" i="109"/>
  <c r="AB181" i="109"/>
  <c r="AA181" i="109"/>
  <c r="Z181" i="109"/>
  <c r="Y181" i="109"/>
  <c r="X181" i="109"/>
  <c r="W181" i="109"/>
  <c r="V181" i="109"/>
  <c r="U181" i="109"/>
  <c r="S181" i="109"/>
  <c r="T181" i="109"/>
  <c r="R181" i="109"/>
  <c r="Q181" i="109"/>
  <c r="AI180" i="109"/>
  <c r="AH180" i="109"/>
  <c r="AG180" i="109"/>
  <c r="AF180" i="109"/>
  <c r="AE180" i="109"/>
  <c r="AB180" i="109"/>
  <c r="AA180" i="109"/>
  <c r="Z180" i="109"/>
  <c r="Y180" i="109"/>
  <c r="X180" i="109"/>
  <c r="W180" i="109"/>
  <c r="V180" i="109"/>
  <c r="U180" i="109"/>
  <c r="S180" i="109"/>
  <c r="T180" i="109"/>
  <c r="R180" i="109"/>
  <c r="Q180" i="109"/>
  <c r="AI179" i="109"/>
  <c r="AH179" i="109"/>
  <c r="AG179" i="109"/>
  <c r="AF179" i="109"/>
  <c r="AE179" i="109"/>
  <c r="AB179" i="109"/>
  <c r="AA179" i="109"/>
  <c r="Z179" i="109"/>
  <c r="Y179" i="109"/>
  <c r="X179" i="109"/>
  <c r="W179" i="109"/>
  <c r="V179" i="109"/>
  <c r="U179" i="109"/>
  <c r="S179" i="109"/>
  <c r="T179" i="109"/>
  <c r="R179" i="109"/>
  <c r="Q179" i="109"/>
  <c r="AI178" i="109"/>
  <c r="AH178" i="109"/>
  <c r="AG178" i="109"/>
  <c r="AF178" i="109"/>
  <c r="AE178" i="109"/>
  <c r="AB178" i="109"/>
  <c r="AA178" i="109"/>
  <c r="Z178" i="109"/>
  <c r="Y178" i="109"/>
  <c r="X178" i="109"/>
  <c r="W178" i="109"/>
  <c r="V178" i="109"/>
  <c r="U178" i="109"/>
  <c r="S178" i="109"/>
  <c r="T178" i="109"/>
  <c r="R178" i="109"/>
  <c r="Q178" i="109"/>
  <c r="AI177" i="109"/>
  <c r="AH177" i="109"/>
  <c r="AG177" i="109"/>
  <c r="AF177" i="109"/>
  <c r="AE177" i="109"/>
  <c r="AB177" i="109"/>
  <c r="AA177" i="109"/>
  <c r="Z177" i="109"/>
  <c r="Y177" i="109"/>
  <c r="X177" i="109"/>
  <c r="W177" i="109"/>
  <c r="V177" i="109"/>
  <c r="U177" i="109"/>
  <c r="S177" i="109"/>
  <c r="T177" i="109"/>
  <c r="R177" i="109"/>
  <c r="Q177" i="109"/>
  <c r="AI176" i="109"/>
  <c r="AH176" i="109"/>
  <c r="AG176" i="109"/>
  <c r="AF176" i="109"/>
  <c r="AE176" i="109"/>
  <c r="AB176" i="109"/>
  <c r="AA176" i="109"/>
  <c r="Z176" i="109"/>
  <c r="Y176" i="109"/>
  <c r="X176" i="109"/>
  <c r="W176" i="109"/>
  <c r="V176" i="109"/>
  <c r="U176" i="109"/>
  <c r="S176" i="109"/>
  <c r="T176" i="109"/>
  <c r="R176" i="109"/>
  <c r="Q176" i="109"/>
  <c r="AI175" i="109"/>
  <c r="AH175" i="109"/>
  <c r="AG175" i="109"/>
  <c r="AF175" i="109"/>
  <c r="AE175" i="109"/>
  <c r="AB175" i="109"/>
  <c r="AA175" i="109"/>
  <c r="Z175" i="109"/>
  <c r="Y175" i="109"/>
  <c r="X175" i="109"/>
  <c r="W175" i="109"/>
  <c r="V175" i="109"/>
  <c r="U175" i="109"/>
  <c r="S175" i="109"/>
  <c r="T175" i="109"/>
  <c r="R175" i="109"/>
  <c r="Q175" i="109"/>
  <c r="AI174" i="109"/>
  <c r="AH174" i="109"/>
  <c r="AG174" i="109"/>
  <c r="AF174" i="109"/>
  <c r="AE174" i="109"/>
  <c r="AB174" i="109"/>
  <c r="AA174" i="109"/>
  <c r="Z174" i="109"/>
  <c r="Y174" i="109"/>
  <c r="X174" i="109"/>
  <c r="W174" i="109"/>
  <c r="V174" i="109"/>
  <c r="U174" i="109"/>
  <c r="S174" i="109"/>
  <c r="T174" i="109"/>
  <c r="R174" i="109"/>
  <c r="Q174" i="109"/>
  <c r="AI173" i="109"/>
  <c r="AH173" i="109"/>
  <c r="AG173" i="109"/>
  <c r="AF173" i="109"/>
  <c r="AE173" i="109"/>
  <c r="AB173" i="109"/>
  <c r="AA173" i="109"/>
  <c r="Z173" i="109"/>
  <c r="Y173" i="109"/>
  <c r="X173" i="109"/>
  <c r="W173" i="109"/>
  <c r="V173" i="109"/>
  <c r="U173" i="109"/>
  <c r="S173" i="109"/>
  <c r="T173" i="109"/>
  <c r="R173" i="109"/>
  <c r="Q173" i="109"/>
  <c r="AI172" i="109"/>
  <c r="AH172" i="109"/>
  <c r="AG172" i="109"/>
  <c r="AF172" i="109"/>
  <c r="AE172" i="109"/>
  <c r="AB172" i="109"/>
  <c r="AA172" i="109"/>
  <c r="Z172" i="109"/>
  <c r="Y172" i="109"/>
  <c r="X172" i="109"/>
  <c r="W172" i="109"/>
  <c r="V172" i="109"/>
  <c r="U172" i="109"/>
  <c r="S172" i="109"/>
  <c r="T172" i="109"/>
  <c r="R172" i="109"/>
  <c r="Q172" i="109"/>
  <c r="AI171" i="109"/>
  <c r="AH171" i="109"/>
  <c r="AG171" i="109"/>
  <c r="AF171" i="109"/>
  <c r="AE171" i="109"/>
  <c r="AB171" i="109"/>
  <c r="AA171" i="109"/>
  <c r="Z171" i="109"/>
  <c r="Y171" i="109"/>
  <c r="X171" i="109"/>
  <c r="W171" i="109"/>
  <c r="V171" i="109"/>
  <c r="U171" i="109"/>
  <c r="S171" i="109"/>
  <c r="T171" i="109"/>
  <c r="R171" i="109"/>
  <c r="Q171" i="109"/>
  <c r="AI170" i="109"/>
  <c r="AH170" i="109"/>
  <c r="AG170" i="109"/>
  <c r="AF170" i="109"/>
  <c r="AE170" i="109"/>
  <c r="AB170" i="109"/>
  <c r="AA170" i="109"/>
  <c r="Z170" i="109"/>
  <c r="Y170" i="109"/>
  <c r="X170" i="109"/>
  <c r="W170" i="109"/>
  <c r="V170" i="109"/>
  <c r="U170" i="109"/>
  <c r="S170" i="109"/>
  <c r="T170" i="109"/>
  <c r="R170" i="109"/>
  <c r="Q170" i="109"/>
  <c r="AI169" i="109"/>
  <c r="AH169" i="109"/>
  <c r="AG169" i="109"/>
  <c r="AF169" i="109"/>
  <c r="AE169" i="109"/>
  <c r="AB169" i="109"/>
  <c r="AA169" i="109"/>
  <c r="Z169" i="109"/>
  <c r="Y169" i="109"/>
  <c r="X169" i="109"/>
  <c r="W169" i="109"/>
  <c r="V169" i="109"/>
  <c r="U169" i="109"/>
  <c r="S169" i="109"/>
  <c r="T169" i="109"/>
  <c r="R169" i="109"/>
  <c r="Q169" i="109"/>
  <c r="AI168" i="109"/>
  <c r="AH168" i="109"/>
  <c r="AG168" i="109"/>
  <c r="AF168" i="109"/>
  <c r="AE168" i="109"/>
  <c r="AB168" i="109"/>
  <c r="AA168" i="109"/>
  <c r="Z168" i="109"/>
  <c r="Y168" i="109"/>
  <c r="X168" i="109"/>
  <c r="W168" i="109"/>
  <c r="V168" i="109"/>
  <c r="U168" i="109"/>
  <c r="S168" i="109"/>
  <c r="T168" i="109"/>
  <c r="R168" i="109"/>
  <c r="Q168" i="109"/>
  <c r="AI167" i="109"/>
  <c r="AH167" i="109"/>
  <c r="AG167" i="109"/>
  <c r="AF167" i="109"/>
  <c r="AE167" i="109"/>
  <c r="AB167" i="109"/>
  <c r="AA167" i="109"/>
  <c r="Z167" i="109"/>
  <c r="Y167" i="109"/>
  <c r="X167" i="109"/>
  <c r="W167" i="109"/>
  <c r="V167" i="109"/>
  <c r="U167" i="109"/>
  <c r="S167" i="109"/>
  <c r="T167" i="109"/>
  <c r="R167" i="109"/>
  <c r="Q167" i="109"/>
  <c r="AI166" i="109"/>
  <c r="AH166" i="109"/>
  <c r="AG166" i="109"/>
  <c r="AF166" i="109"/>
  <c r="AE166" i="109"/>
  <c r="AB166" i="109"/>
  <c r="AA166" i="109"/>
  <c r="Z166" i="109"/>
  <c r="Y166" i="109"/>
  <c r="X166" i="109"/>
  <c r="W166" i="109"/>
  <c r="V166" i="109"/>
  <c r="U166" i="109"/>
  <c r="S166" i="109"/>
  <c r="T166" i="109"/>
  <c r="R166" i="109"/>
  <c r="Q166" i="109"/>
  <c r="AI165" i="109"/>
  <c r="AH165" i="109"/>
  <c r="AG165" i="109"/>
  <c r="AF165" i="109"/>
  <c r="AE165" i="109"/>
  <c r="AB165" i="109"/>
  <c r="AA165" i="109"/>
  <c r="Z165" i="109"/>
  <c r="Y165" i="109"/>
  <c r="X165" i="109"/>
  <c r="W165" i="109"/>
  <c r="V165" i="109"/>
  <c r="U165" i="109"/>
  <c r="S165" i="109"/>
  <c r="T165" i="109"/>
  <c r="R165" i="109"/>
  <c r="Q165" i="109"/>
  <c r="AI164" i="109"/>
  <c r="AH164" i="109"/>
  <c r="AG164" i="109"/>
  <c r="AF164" i="109"/>
  <c r="AE164" i="109"/>
  <c r="AB164" i="109"/>
  <c r="AA164" i="109"/>
  <c r="Z164" i="109"/>
  <c r="Y164" i="109"/>
  <c r="X164" i="109"/>
  <c r="W164" i="109"/>
  <c r="V164" i="109"/>
  <c r="U164" i="109"/>
  <c r="S164" i="109"/>
  <c r="T164" i="109"/>
  <c r="R164" i="109"/>
  <c r="Q164" i="109"/>
  <c r="AI163" i="109"/>
  <c r="AH163" i="109"/>
  <c r="AG163" i="109"/>
  <c r="AF163" i="109"/>
  <c r="AE163" i="109"/>
  <c r="AB163" i="109"/>
  <c r="AA163" i="109"/>
  <c r="Z163" i="109"/>
  <c r="Y163" i="109"/>
  <c r="X163" i="109"/>
  <c r="W163" i="109"/>
  <c r="V163" i="109"/>
  <c r="U163" i="109"/>
  <c r="S163" i="109"/>
  <c r="T163" i="109"/>
  <c r="R163" i="109"/>
  <c r="Q163" i="109"/>
  <c r="AI162" i="109"/>
  <c r="AH162" i="109"/>
  <c r="AG162" i="109"/>
  <c r="AF162" i="109"/>
  <c r="AE162" i="109"/>
  <c r="AB162" i="109"/>
  <c r="AA162" i="109"/>
  <c r="Z162" i="109"/>
  <c r="Y162" i="109"/>
  <c r="X162" i="109"/>
  <c r="W162" i="109"/>
  <c r="V162" i="109"/>
  <c r="U162" i="109"/>
  <c r="S162" i="109"/>
  <c r="T162" i="109"/>
  <c r="R162" i="109"/>
  <c r="Q162" i="109"/>
  <c r="AI161" i="109"/>
  <c r="AH161" i="109"/>
  <c r="AG161" i="109"/>
  <c r="AF161" i="109"/>
  <c r="AE161" i="109"/>
  <c r="AB161" i="109"/>
  <c r="AA161" i="109"/>
  <c r="Z161" i="109"/>
  <c r="Y161" i="109"/>
  <c r="X161" i="109"/>
  <c r="W161" i="109"/>
  <c r="V161" i="109"/>
  <c r="U161" i="109"/>
  <c r="S161" i="109"/>
  <c r="T161" i="109"/>
  <c r="R161" i="109"/>
  <c r="Q161" i="109"/>
  <c r="AI160" i="109"/>
  <c r="AH160" i="109"/>
  <c r="AG160" i="109"/>
  <c r="AF160" i="109"/>
  <c r="AE160" i="109"/>
  <c r="AB160" i="109"/>
  <c r="AA160" i="109"/>
  <c r="Z160" i="109"/>
  <c r="Y160" i="109"/>
  <c r="X160" i="109"/>
  <c r="W160" i="109"/>
  <c r="V160" i="109"/>
  <c r="U160" i="109"/>
  <c r="S160" i="109"/>
  <c r="T160" i="109"/>
  <c r="R160" i="109"/>
  <c r="Q160" i="109"/>
  <c r="AI159" i="109"/>
  <c r="AH159" i="109"/>
  <c r="AG159" i="109"/>
  <c r="AF159" i="109"/>
  <c r="AE159" i="109"/>
  <c r="AB159" i="109"/>
  <c r="AA159" i="109"/>
  <c r="Z159" i="109"/>
  <c r="Y159" i="109"/>
  <c r="X159" i="109"/>
  <c r="W159" i="109"/>
  <c r="V159" i="109"/>
  <c r="U159" i="109"/>
  <c r="S159" i="109"/>
  <c r="T159" i="109"/>
  <c r="R159" i="109"/>
  <c r="Q159" i="109"/>
  <c r="AI158" i="109"/>
  <c r="AH158" i="109"/>
  <c r="AG158" i="109"/>
  <c r="AF158" i="109"/>
  <c r="AE158" i="109"/>
  <c r="AB158" i="109"/>
  <c r="AA158" i="109"/>
  <c r="Z158" i="109"/>
  <c r="Y158" i="109"/>
  <c r="X158" i="109"/>
  <c r="W158" i="109"/>
  <c r="V158" i="109"/>
  <c r="U158" i="109"/>
  <c r="S158" i="109"/>
  <c r="T158" i="109"/>
  <c r="R158" i="109"/>
  <c r="Q158" i="109"/>
  <c r="AI157" i="109"/>
  <c r="AH157" i="109"/>
  <c r="AG157" i="109"/>
  <c r="AF157" i="109"/>
  <c r="AE157" i="109"/>
  <c r="AB157" i="109"/>
  <c r="AA157" i="109"/>
  <c r="Z157" i="109"/>
  <c r="Y157" i="109"/>
  <c r="X157" i="109"/>
  <c r="W157" i="109"/>
  <c r="V157" i="109"/>
  <c r="U157" i="109"/>
  <c r="S157" i="109"/>
  <c r="T157" i="109"/>
  <c r="R157" i="109"/>
  <c r="Q157" i="109"/>
  <c r="AI156" i="109"/>
  <c r="AH156" i="109"/>
  <c r="AG156" i="109"/>
  <c r="AF156" i="109"/>
  <c r="AE156" i="109"/>
  <c r="AB156" i="109"/>
  <c r="AA156" i="109"/>
  <c r="Z156" i="109"/>
  <c r="Y156" i="109"/>
  <c r="X156" i="109"/>
  <c r="W156" i="109"/>
  <c r="V156" i="109"/>
  <c r="U156" i="109"/>
  <c r="S156" i="109"/>
  <c r="T156" i="109"/>
  <c r="R156" i="109"/>
  <c r="Q156" i="109"/>
  <c r="AI155" i="109"/>
  <c r="AH155" i="109"/>
  <c r="AG155" i="109"/>
  <c r="AF155" i="109"/>
  <c r="AE155" i="109"/>
  <c r="AB155" i="109"/>
  <c r="AA155" i="109"/>
  <c r="Z155" i="109"/>
  <c r="Y155" i="109"/>
  <c r="X155" i="109"/>
  <c r="W155" i="109"/>
  <c r="V155" i="109"/>
  <c r="U155" i="109"/>
  <c r="S155" i="109"/>
  <c r="T155" i="109"/>
  <c r="R155" i="109"/>
  <c r="Q155" i="109"/>
  <c r="AI154" i="109"/>
  <c r="AH154" i="109"/>
  <c r="AG154" i="109"/>
  <c r="AF154" i="109"/>
  <c r="AE154" i="109"/>
  <c r="AB154" i="109"/>
  <c r="AA154" i="109"/>
  <c r="Z154" i="109"/>
  <c r="Y154" i="109"/>
  <c r="X154" i="109"/>
  <c r="W154" i="109"/>
  <c r="V154" i="109"/>
  <c r="U154" i="109"/>
  <c r="S154" i="109"/>
  <c r="T154" i="109"/>
  <c r="R154" i="109"/>
  <c r="Q154" i="109"/>
  <c r="AI153" i="109"/>
  <c r="AH153" i="109"/>
  <c r="AG153" i="109"/>
  <c r="AF153" i="109"/>
  <c r="AE153" i="109"/>
  <c r="AB153" i="109"/>
  <c r="AA153" i="109"/>
  <c r="Z153" i="109"/>
  <c r="Y153" i="109"/>
  <c r="X153" i="109"/>
  <c r="W153" i="109"/>
  <c r="V153" i="109"/>
  <c r="U153" i="109"/>
  <c r="S153" i="109"/>
  <c r="T153" i="109"/>
  <c r="R153" i="109"/>
  <c r="Q153" i="109"/>
  <c r="AI152" i="109"/>
  <c r="AH152" i="109"/>
  <c r="AG152" i="109"/>
  <c r="AF152" i="109"/>
  <c r="AE152" i="109"/>
  <c r="AB152" i="109"/>
  <c r="AA152" i="109"/>
  <c r="Z152" i="109"/>
  <c r="Y152" i="109"/>
  <c r="X152" i="109"/>
  <c r="W152" i="109"/>
  <c r="V152" i="109"/>
  <c r="U152" i="109"/>
  <c r="S152" i="109"/>
  <c r="T152" i="109"/>
  <c r="R152" i="109"/>
  <c r="Q152" i="109"/>
  <c r="AI151" i="109"/>
  <c r="AH151" i="109"/>
  <c r="AG151" i="109"/>
  <c r="AF151" i="109"/>
  <c r="AE151" i="109"/>
  <c r="AB151" i="109"/>
  <c r="AA151" i="109"/>
  <c r="Z151" i="109"/>
  <c r="Y151" i="109"/>
  <c r="X151" i="109"/>
  <c r="W151" i="109"/>
  <c r="V151" i="109"/>
  <c r="U151" i="109"/>
  <c r="S151" i="109"/>
  <c r="T151" i="109"/>
  <c r="R151" i="109"/>
  <c r="Q151" i="109"/>
  <c r="AI150" i="109"/>
  <c r="AH150" i="109"/>
  <c r="AG150" i="109"/>
  <c r="AF150" i="109"/>
  <c r="AE150" i="109"/>
  <c r="AB150" i="109"/>
  <c r="AA150" i="109"/>
  <c r="Z150" i="109"/>
  <c r="Y150" i="109"/>
  <c r="X150" i="109"/>
  <c r="W150" i="109"/>
  <c r="V150" i="109"/>
  <c r="U150" i="109"/>
  <c r="S150" i="109"/>
  <c r="T150" i="109"/>
  <c r="R150" i="109"/>
  <c r="Q150" i="109"/>
  <c r="AI149" i="109"/>
  <c r="AH149" i="109"/>
  <c r="AG149" i="109"/>
  <c r="AF149" i="109"/>
  <c r="AE149" i="109"/>
  <c r="AB149" i="109"/>
  <c r="AA149" i="109"/>
  <c r="Z149" i="109"/>
  <c r="Y149" i="109"/>
  <c r="X149" i="109"/>
  <c r="W149" i="109"/>
  <c r="V149" i="109"/>
  <c r="U149" i="109"/>
  <c r="S149" i="109"/>
  <c r="T149" i="109"/>
  <c r="R149" i="109"/>
  <c r="Q149" i="109"/>
  <c r="AI148" i="109"/>
  <c r="AH148" i="109"/>
  <c r="AG148" i="109"/>
  <c r="AF148" i="109"/>
  <c r="AE148" i="109"/>
  <c r="AB148" i="109"/>
  <c r="AA148" i="109"/>
  <c r="Z148" i="109"/>
  <c r="Y148" i="109"/>
  <c r="X148" i="109"/>
  <c r="W148" i="109"/>
  <c r="V148" i="109"/>
  <c r="U148" i="109"/>
  <c r="S148" i="109"/>
  <c r="T148" i="109"/>
  <c r="R148" i="109"/>
  <c r="Q148" i="109"/>
  <c r="AI147" i="109"/>
  <c r="AH147" i="109"/>
  <c r="AG147" i="109"/>
  <c r="AF147" i="109"/>
  <c r="AE147" i="109"/>
  <c r="AB147" i="109"/>
  <c r="AA147" i="109"/>
  <c r="Z147" i="109"/>
  <c r="Y147" i="109"/>
  <c r="X147" i="109"/>
  <c r="W147" i="109"/>
  <c r="V147" i="109"/>
  <c r="U147" i="109"/>
  <c r="S147" i="109"/>
  <c r="T147" i="109"/>
  <c r="R147" i="109"/>
  <c r="Q147" i="109"/>
  <c r="AI146" i="109"/>
  <c r="AH146" i="109"/>
  <c r="AG146" i="109"/>
  <c r="AF146" i="109"/>
  <c r="AE146" i="109"/>
  <c r="AB146" i="109"/>
  <c r="AA146" i="109"/>
  <c r="Z146" i="109"/>
  <c r="Y146" i="109"/>
  <c r="X146" i="109"/>
  <c r="W146" i="109"/>
  <c r="V146" i="109"/>
  <c r="U146" i="109"/>
  <c r="S146" i="109"/>
  <c r="T146" i="109"/>
  <c r="R146" i="109"/>
  <c r="Q146" i="109"/>
  <c r="AI145" i="109"/>
  <c r="AH145" i="109"/>
  <c r="AG145" i="109"/>
  <c r="AF145" i="109"/>
  <c r="AE145" i="109"/>
  <c r="AB145" i="109"/>
  <c r="AA145" i="109"/>
  <c r="Z145" i="109"/>
  <c r="Y145" i="109"/>
  <c r="X145" i="109"/>
  <c r="W145" i="109"/>
  <c r="V145" i="109"/>
  <c r="U145" i="109"/>
  <c r="S145" i="109"/>
  <c r="T145" i="109"/>
  <c r="R145" i="109"/>
  <c r="Q145" i="109"/>
  <c r="AI144" i="109"/>
  <c r="AH144" i="109"/>
  <c r="AG144" i="109"/>
  <c r="AF144" i="109"/>
  <c r="AE144" i="109"/>
  <c r="AB144" i="109"/>
  <c r="AA144" i="109"/>
  <c r="Z144" i="109"/>
  <c r="Y144" i="109"/>
  <c r="X144" i="109"/>
  <c r="W144" i="109"/>
  <c r="V144" i="109"/>
  <c r="U144" i="109"/>
  <c r="S144" i="109"/>
  <c r="T144" i="109"/>
  <c r="R144" i="109"/>
  <c r="Q144" i="109"/>
  <c r="AI143" i="109"/>
  <c r="AH143" i="109"/>
  <c r="AG143" i="109"/>
  <c r="AF143" i="109"/>
  <c r="AE143" i="109"/>
  <c r="AB143" i="109"/>
  <c r="AA143" i="109"/>
  <c r="Z143" i="109"/>
  <c r="Y143" i="109"/>
  <c r="X143" i="109"/>
  <c r="W143" i="109"/>
  <c r="V143" i="109"/>
  <c r="U143" i="109"/>
  <c r="S143" i="109"/>
  <c r="T143" i="109"/>
  <c r="R143" i="109"/>
  <c r="Q143" i="109"/>
  <c r="AI142" i="109"/>
  <c r="AH142" i="109"/>
  <c r="AG142" i="109"/>
  <c r="AF142" i="109"/>
  <c r="AE142" i="109"/>
  <c r="AB142" i="109"/>
  <c r="AA142" i="109"/>
  <c r="Z142" i="109"/>
  <c r="Y142" i="109"/>
  <c r="X142" i="109"/>
  <c r="W142" i="109"/>
  <c r="V142" i="109"/>
  <c r="U142" i="109"/>
  <c r="S142" i="109"/>
  <c r="T142" i="109"/>
  <c r="R142" i="109"/>
  <c r="Q142" i="109"/>
  <c r="AI141" i="109"/>
  <c r="AH141" i="109"/>
  <c r="AG141" i="109"/>
  <c r="AF141" i="109"/>
  <c r="AE141" i="109"/>
  <c r="AB141" i="109"/>
  <c r="AA141" i="109"/>
  <c r="Z141" i="109"/>
  <c r="Y141" i="109"/>
  <c r="X141" i="109"/>
  <c r="W141" i="109"/>
  <c r="V141" i="109"/>
  <c r="U141" i="109"/>
  <c r="S141" i="109"/>
  <c r="T141" i="109"/>
  <c r="R141" i="109"/>
  <c r="Q141" i="109"/>
  <c r="AI140" i="109"/>
  <c r="AH140" i="109"/>
  <c r="AG140" i="109"/>
  <c r="AF140" i="109"/>
  <c r="AE140" i="109"/>
  <c r="AB140" i="109"/>
  <c r="AA140" i="109"/>
  <c r="Z140" i="109"/>
  <c r="Y140" i="109"/>
  <c r="X140" i="109"/>
  <c r="W140" i="109"/>
  <c r="V140" i="109"/>
  <c r="U140" i="109"/>
  <c r="S140" i="109"/>
  <c r="T140" i="109"/>
  <c r="R140" i="109"/>
  <c r="Q140" i="109"/>
  <c r="AI139" i="109"/>
  <c r="AH139" i="109"/>
  <c r="AG139" i="109"/>
  <c r="AF139" i="109"/>
  <c r="AE139" i="109"/>
  <c r="AB139" i="109"/>
  <c r="AA139" i="109"/>
  <c r="Z139" i="109"/>
  <c r="Y139" i="109"/>
  <c r="X139" i="109"/>
  <c r="W139" i="109"/>
  <c r="V139" i="109"/>
  <c r="U139" i="109"/>
  <c r="S139" i="109"/>
  <c r="T139" i="109"/>
  <c r="R139" i="109"/>
  <c r="Q139" i="109"/>
  <c r="AI138" i="109"/>
  <c r="AH138" i="109"/>
  <c r="AG138" i="109"/>
  <c r="AF138" i="109"/>
  <c r="AE138" i="109"/>
  <c r="AB138" i="109"/>
  <c r="AA138" i="109"/>
  <c r="Z138" i="109"/>
  <c r="Y138" i="109"/>
  <c r="X138" i="109"/>
  <c r="W138" i="109"/>
  <c r="V138" i="109"/>
  <c r="U138" i="109"/>
  <c r="S138" i="109"/>
  <c r="T138" i="109"/>
  <c r="R138" i="109"/>
  <c r="Q138" i="109"/>
  <c r="AI137" i="109"/>
  <c r="AH137" i="109"/>
  <c r="AG137" i="109"/>
  <c r="AF137" i="109"/>
  <c r="AE137" i="109"/>
  <c r="AB137" i="109"/>
  <c r="AA137" i="109"/>
  <c r="Z137" i="109"/>
  <c r="Y137" i="109"/>
  <c r="X137" i="109"/>
  <c r="W137" i="109"/>
  <c r="V137" i="109"/>
  <c r="U137" i="109"/>
  <c r="S137" i="109"/>
  <c r="T137" i="109"/>
  <c r="R137" i="109"/>
  <c r="Q137" i="109"/>
  <c r="AI136" i="109"/>
  <c r="AH136" i="109"/>
  <c r="AG136" i="109"/>
  <c r="AF136" i="109"/>
  <c r="AE136" i="109"/>
  <c r="AB136" i="109"/>
  <c r="AA136" i="109"/>
  <c r="Z136" i="109"/>
  <c r="Y136" i="109"/>
  <c r="X136" i="109"/>
  <c r="W136" i="109"/>
  <c r="V136" i="109"/>
  <c r="U136" i="109"/>
  <c r="S136" i="109"/>
  <c r="T136" i="109"/>
  <c r="R136" i="109"/>
  <c r="Q136" i="109"/>
  <c r="AI135" i="109"/>
  <c r="AH135" i="109"/>
  <c r="AG135" i="109"/>
  <c r="AF135" i="109"/>
  <c r="AE135" i="109"/>
  <c r="AB135" i="109"/>
  <c r="AA135" i="109"/>
  <c r="Z135" i="109"/>
  <c r="Y135" i="109"/>
  <c r="X135" i="109"/>
  <c r="W135" i="109"/>
  <c r="V135" i="109"/>
  <c r="U135" i="109"/>
  <c r="S135" i="109"/>
  <c r="T135" i="109"/>
  <c r="R135" i="109"/>
  <c r="Q135" i="109"/>
  <c r="AI134" i="109"/>
  <c r="AH134" i="109"/>
  <c r="AG134" i="109"/>
  <c r="AF134" i="109"/>
  <c r="AE134" i="109"/>
  <c r="AB134" i="109"/>
  <c r="AA134" i="109"/>
  <c r="Z134" i="109"/>
  <c r="Y134" i="109"/>
  <c r="X134" i="109"/>
  <c r="W134" i="109"/>
  <c r="V134" i="109"/>
  <c r="U134" i="109"/>
  <c r="S134" i="109"/>
  <c r="T134" i="109"/>
  <c r="R134" i="109"/>
  <c r="Q134" i="109"/>
  <c r="AI133" i="109"/>
  <c r="AH133" i="109"/>
  <c r="AG133" i="109"/>
  <c r="AF133" i="109"/>
  <c r="AE133" i="109"/>
  <c r="AB133" i="109"/>
  <c r="AA133" i="109"/>
  <c r="Z133" i="109"/>
  <c r="Y133" i="109"/>
  <c r="X133" i="109"/>
  <c r="W133" i="109"/>
  <c r="V133" i="109"/>
  <c r="U133" i="109"/>
  <c r="S133" i="109"/>
  <c r="T133" i="109"/>
  <c r="R133" i="109"/>
  <c r="Q133" i="109"/>
  <c r="AI132" i="109"/>
  <c r="AH132" i="109"/>
  <c r="AG132" i="109"/>
  <c r="AF132" i="109"/>
  <c r="AE132" i="109"/>
  <c r="AB132" i="109"/>
  <c r="AA132" i="109"/>
  <c r="Z132" i="109"/>
  <c r="Y132" i="109"/>
  <c r="X132" i="109"/>
  <c r="W132" i="109"/>
  <c r="V132" i="109"/>
  <c r="U132" i="109"/>
  <c r="S132" i="109"/>
  <c r="T132" i="109"/>
  <c r="R132" i="109"/>
  <c r="Q132" i="109"/>
  <c r="AI131" i="109"/>
  <c r="AH131" i="109"/>
  <c r="AG131" i="109"/>
  <c r="AF131" i="109"/>
  <c r="AE131" i="109"/>
  <c r="AB131" i="109"/>
  <c r="AA131" i="109"/>
  <c r="Z131" i="109"/>
  <c r="Y131" i="109"/>
  <c r="X131" i="109"/>
  <c r="W131" i="109"/>
  <c r="V131" i="109"/>
  <c r="U131" i="109"/>
  <c r="S131" i="109"/>
  <c r="T131" i="109"/>
  <c r="R131" i="109"/>
  <c r="Q131" i="109"/>
  <c r="AI130" i="109"/>
  <c r="AH130" i="109"/>
  <c r="AG130" i="109"/>
  <c r="AF130" i="109"/>
  <c r="AE130" i="109"/>
  <c r="AB130" i="109"/>
  <c r="AA130" i="109"/>
  <c r="Z130" i="109"/>
  <c r="Y130" i="109"/>
  <c r="X130" i="109"/>
  <c r="W130" i="109"/>
  <c r="V130" i="109"/>
  <c r="U130" i="109"/>
  <c r="S130" i="109"/>
  <c r="T130" i="109"/>
  <c r="R130" i="109"/>
  <c r="Q130" i="109"/>
  <c r="AI129" i="109"/>
  <c r="AH129" i="109"/>
  <c r="AG129" i="109"/>
  <c r="AF129" i="109"/>
  <c r="AE129" i="109"/>
  <c r="AB129" i="109"/>
  <c r="AA129" i="109"/>
  <c r="Z129" i="109"/>
  <c r="Y129" i="109"/>
  <c r="X129" i="109"/>
  <c r="W129" i="109"/>
  <c r="V129" i="109"/>
  <c r="U129" i="109"/>
  <c r="S129" i="109"/>
  <c r="T129" i="109"/>
  <c r="R129" i="109"/>
  <c r="Q129" i="109"/>
  <c r="AI128" i="109"/>
  <c r="AH128" i="109"/>
  <c r="AG128" i="109"/>
  <c r="AF128" i="109"/>
  <c r="AE128" i="109"/>
  <c r="AB128" i="109"/>
  <c r="AA128" i="109"/>
  <c r="Z128" i="109"/>
  <c r="Y128" i="109"/>
  <c r="X128" i="109"/>
  <c r="W128" i="109"/>
  <c r="V128" i="109"/>
  <c r="U128" i="109"/>
  <c r="S128" i="109"/>
  <c r="T128" i="109"/>
  <c r="R128" i="109"/>
  <c r="Q128" i="109"/>
  <c r="AI127" i="109"/>
  <c r="AH127" i="109"/>
  <c r="AG127" i="109"/>
  <c r="AF127" i="109"/>
  <c r="AE127" i="109"/>
  <c r="AB127" i="109"/>
  <c r="AA127" i="109"/>
  <c r="Z127" i="109"/>
  <c r="Y127" i="109"/>
  <c r="X127" i="109"/>
  <c r="W127" i="109"/>
  <c r="V127" i="109"/>
  <c r="U127" i="109"/>
  <c r="S127" i="109"/>
  <c r="T127" i="109"/>
  <c r="R127" i="109"/>
  <c r="Q127" i="109"/>
  <c r="AI126" i="109"/>
  <c r="AH126" i="109"/>
  <c r="AG126" i="109"/>
  <c r="AF126" i="109"/>
  <c r="AE126" i="109"/>
  <c r="AB126" i="109"/>
  <c r="AA126" i="109"/>
  <c r="Z126" i="109"/>
  <c r="Y126" i="109"/>
  <c r="X126" i="109"/>
  <c r="W126" i="109"/>
  <c r="V126" i="109"/>
  <c r="U126" i="109"/>
  <c r="S126" i="109"/>
  <c r="T126" i="109"/>
  <c r="R126" i="109"/>
  <c r="Q126" i="109"/>
  <c r="AI125" i="109"/>
  <c r="AH125" i="109"/>
  <c r="AG125" i="109"/>
  <c r="AF125" i="109"/>
  <c r="AE125" i="109"/>
  <c r="AB125" i="109"/>
  <c r="AA125" i="109"/>
  <c r="Z125" i="109"/>
  <c r="Y125" i="109"/>
  <c r="X125" i="109"/>
  <c r="W125" i="109"/>
  <c r="V125" i="109"/>
  <c r="U125" i="109"/>
  <c r="S125" i="109"/>
  <c r="T125" i="109"/>
  <c r="R125" i="109"/>
  <c r="Q125" i="109"/>
  <c r="AI124" i="109"/>
  <c r="AH124" i="109"/>
  <c r="AG124" i="109"/>
  <c r="AF124" i="109"/>
  <c r="AE124" i="109"/>
  <c r="AB124" i="109"/>
  <c r="AA124" i="109"/>
  <c r="Z124" i="109"/>
  <c r="Y124" i="109"/>
  <c r="X124" i="109"/>
  <c r="W124" i="109"/>
  <c r="V124" i="109"/>
  <c r="U124" i="109"/>
  <c r="S124" i="109"/>
  <c r="T124" i="109"/>
  <c r="R124" i="109"/>
  <c r="Q124" i="109"/>
  <c r="AI123" i="109"/>
  <c r="AH123" i="109"/>
  <c r="AG123" i="109"/>
  <c r="AF123" i="109"/>
  <c r="AE123" i="109"/>
  <c r="AB123" i="109"/>
  <c r="AA123" i="109"/>
  <c r="Z123" i="109"/>
  <c r="Y123" i="109"/>
  <c r="X123" i="109"/>
  <c r="W123" i="109"/>
  <c r="V123" i="109"/>
  <c r="U123" i="109"/>
  <c r="S123" i="109"/>
  <c r="T123" i="109"/>
  <c r="R123" i="109"/>
  <c r="Q123" i="109"/>
  <c r="AI122" i="109"/>
  <c r="AH122" i="109"/>
  <c r="AG122" i="109"/>
  <c r="AF122" i="109"/>
  <c r="AE122" i="109"/>
  <c r="AB122" i="109"/>
  <c r="AA122" i="109"/>
  <c r="Z122" i="109"/>
  <c r="Y122" i="109"/>
  <c r="X122" i="109"/>
  <c r="W122" i="109"/>
  <c r="V122" i="109"/>
  <c r="U122" i="109"/>
  <c r="S122" i="109"/>
  <c r="T122" i="109"/>
  <c r="R122" i="109"/>
  <c r="Q122" i="109"/>
  <c r="AI121" i="109"/>
  <c r="AH121" i="109"/>
  <c r="AG121" i="109"/>
  <c r="AF121" i="109"/>
  <c r="AE121" i="109"/>
  <c r="AB121" i="109"/>
  <c r="AA121" i="109"/>
  <c r="Z121" i="109"/>
  <c r="Y121" i="109"/>
  <c r="X121" i="109"/>
  <c r="W121" i="109"/>
  <c r="V121" i="109"/>
  <c r="U121" i="109"/>
  <c r="S121" i="109"/>
  <c r="T121" i="109"/>
  <c r="R121" i="109"/>
  <c r="Q121" i="109"/>
  <c r="AI120" i="109"/>
  <c r="AH120" i="109"/>
  <c r="AG120" i="109"/>
  <c r="AF120" i="109"/>
  <c r="AE120" i="109"/>
  <c r="AB120" i="109"/>
  <c r="AA120" i="109"/>
  <c r="Z120" i="109"/>
  <c r="Y120" i="109"/>
  <c r="X120" i="109"/>
  <c r="W120" i="109"/>
  <c r="V120" i="109"/>
  <c r="U120" i="109"/>
  <c r="S120" i="109"/>
  <c r="T120" i="109"/>
  <c r="R120" i="109"/>
  <c r="Q120" i="109"/>
  <c r="AI119" i="109"/>
  <c r="AH119" i="109"/>
  <c r="AG119" i="109"/>
  <c r="AF119" i="109"/>
  <c r="AE119" i="109"/>
  <c r="AB119" i="109"/>
  <c r="AA119" i="109"/>
  <c r="Z119" i="109"/>
  <c r="Y119" i="109"/>
  <c r="X119" i="109"/>
  <c r="W119" i="109"/>
  <c r="V119" i="109"/>
  <c r="U119" i="109"/>
  <c r="S119" i="109"/>
  <c r="T119" i="109"/>
  <c r="R119" i="109"/>
  <c r="Q119" i="109"/>
  <c r="AI118" i="109"/>
  <c r="AH118" i="109"/>
  <c r="AG118" i="109"/>
  <c r="AF118" i="109"/>
  <c r="AE118" i="109"/>
  <c r="AB118" i="109"/>
  <c r="AA118" i="109"/>
  <c r="Z118" i="109"/>
  <c r="Y118" i="109"/>
  <c r="X118" i="109"/>
  <c r="W118" i="109"/>
  <c r="V118" i="109"/>
  <c r="U118" i="109"/>
  <c r="S118" i="109"/>
  <c r="T118" i="109"/>
  <c r="R118" i="109"/>
  <c r="Q118" i="109"/>
  <c r="AI117" i="109"/>
  <c r="AH117" i="109"/>
  <c r="AG117" i="109"/>
  <c r="AF117" i="109"/>
  <c r="AE117" i="109"/>
  <c r="AB117" i="109"/>
  <c r="AA117" i="109"/>
  <c r="Z117" i="109"/>
  <c r="Y117" i="109"/>
  <c r="X117" i="109"/>
  <c r="W117" i="109"/>
  <c r="V117" i="109"/>
  <c r="U117" i="109"/>
  <c r="S117" i="109"/>
  <c r="T117" i="109"/>
  <c r="R117" i="109"/>
  <c r="Q117" i="109"/>
  <c r="AI116" i="109"/>
  <c r="AH116" i="109"/>
  <c r="AG116" i="109"/>
  <c r="AF116" i="109"/>
  <c r="AE116" i="109"/>
  <c r="AB116" i="109"/>
  <c r="AA116" i="109"/>
  <c r="Z116" i="109"/>
  <c r="Y116" i="109"/>
  <c r="X116" i="109"/>
  <c r="W116" i="109"/>
  <c r="V116" i="109"/>
  <c r="U116" i="109"/>
  <c r="S116" i="109"/>
  <c r="T116" i="109"/>
  <c r="R116" i="109"/>
  <c r="Q116" i="109"/>
  <c r="AI115" i="109"/>
  <c r="AH115" i="109"/>
  <c r="AG115" i="109"/>
  <c r="AF115" i="109"/>
  <c r="AE115" i="109"/>
  <c r="AB115" i="109"/>
  <c r="AA115" i="109"/>
  <c r="Z115" i="109"/>
  <c r="Y115" i="109"/>
  <c r="X115" i="109"/>
  <c r="W115" i="109"/>
  <c r="V115" i="109"/>
  <c r="U115" i="109"/>
  <c r="S115" i="109"/>
  <c r="T115" i="109"/>
  <c r="R115" i="109"/>
  <c r="Q115" i="109"/>
  <c r="AI114" i="109"/>
  <c r="AH114" i="109"/>
  <c r="AG114" i="109"/>
  <c r="AF114" i="109"/>
  <c r="AE114" i="109"/>
  <c r="AB114" i="109"/>
  <c r="AA114" i="109"/>
  <c r="Z114" i="109"/>
  <c r="Y114" i="109"/>
  <c r="X114" i="109"/>
  <c r="W114" i="109"/>
  <c r="V114" i="109"/>
  <c r="U114" i="109"/>
  <c r="S114" i="109"/>
  <c r="T114" i="109"/>
  <c r="R114" i="109"/>
  <c r="Q114" i="109"/>
  <c r="AI113" i="109"/>
  <c r="AH113" i="109"/>
  <c r="AG113" i="109"/>
  <c r="AF113" i="109"/>
  <c r="AE113" i="109"/>
  <c r="AB113" i="109"/>
  <c r="AA113" i="109"/>
  <c r="Z113" i="109"/>
  <c r="Y113" i="109"/>
  <c r="X113" i="109"/>
  <c r="W113" i="109"/>
  <c r="V113" i="109"/>
  <c r="U113" i="109"/>
  <c r="S113" i="109"/>
  <c r="T113" i="109"/>
  <c r="R113" i="109"/>
  <c r="Q113" i="109"/>
  <c r="AI112" i="109"/>
  <c r="AH112" i="109"/>
  <c r="AG112" i="109"/>
  <c r="AF112" i="109"/>
  <c r="AE112" i="109"/>
  <c r="AB112" i="109"/>
  <c r="AA112" i="109"/>
  <c r="Z112" i="109"/>
  <c r="Y112" i="109"/>
  <c r="X112" i="109"/>
  <c r="W112" i="109"/>
  <c r="V112" i="109"/>
  <c r="U112" i="109"/>
  <c r="S112" i="109"/>
  <c r="T112" i="109"/>
  <c r="R112" i="109"/>
  <c r="Q112" i="109"/>
  <c r="AI111" i="109"/>
  <c r="AH111" i="109"/>
  <c r="AG111" i="109"/>
  <c r="AF111" i="109"/>
  <c r="AE111" i="109"/>
  <c r="AB111" i="109"/>
  <c r="AA111" i="109"/>
  <c r="Z111" i="109"/>
  <c r="Y111" i="109"/>
  <c r="X111" i="109"/>
  <c r="W111" i="109"/>
  <c r="V111" i="109"/>
  <c r="U111" i="109"/>
  <c r="S111" i="109"/>
  <c r="T111" i="109"/>
  <c r="R111" i="109"/>
  <c r="Q111" i="109"/>
  <c r="AI110" i="109"/>
  <c r="AH110" i="109"/>
  <c r="AG110" i="109"/>
  <c r="AF110" i="109"/>
  <c r="AE110" i="109"/>
  <c r="AB110" i="109"/>
  <c r="AA110" i="109"/>
  <c r="Z110" i="109"/>
  <c r="Y110" i="109"/>
  <c r="X110" i="109"/>
  <c r="W110" i="109"/>
  <c r="V110" i="109"/>
  <c r="U110" i="109"/>
  <c r="S110" i="109"/>
  <c r="T110" i="109"/>
  <c r="R110" i="109"/>
  <c r="Q110" i="109"/>
  <c r="AI109" i="109"/>
  <c r="AH109" i="109"/>
  <c r="AG109" i="109"/>
  <c r="AF109" i="109"/>
  <c r="AE109" i="109"/>
  <c r="AB109" i="109"/>
  <c r="AA109" i="109"/>
  <c r="Z109" i="109"/>
  <c r="Y109" i="109"/>
  <c r="X109" i="109"/>
  <c r="W109" i="109"/>
  <c r="V109" i="109"/>
  <c r="U109" i="109"/>
  <c r="S109" i="109"/>
  <c r="T109" i="109"/>
  <c r="R109" i="109"/>
  <c r="Q109" i="109"/>
  <c r="AI108" i="109"/>
  <c r="AH108" i="109"/>
  <c r="AG108" i="109"/>
  <c r="AF108" i="109"/>
  <c r="AE108" i="109"/>
  <c r="AB108" i="109"/>
  <c r="AA108" i="109"/>
  <c r="Z108" i="109"/>
  <c r="Y108" i="109"/>
  <c r="X108" i="109"/>
  <c r="W108" i="109"/>
  <c r="V108" i="109"/>
  <c r="U108" i="109"/>
  <c r="S108" i="109"/>
  <c r="T108" i="109"/>
  <c r="R108" i="109"/>
  <c r="Q108" i="109"/>
  <c r="AI107" i="109"/>
  <c r="AH107" i="109"/>
  <c r="AG107" i="109"/>
  <c r="AF107" i="109"/>
  <c r="AE107" i="109"/>
  <c r="AB107" i="109"/>
  <c r="AA107" i="109"/>
  <c r="Z107" i="109"/>
  <c r="Y107" i="109"/>
  <c r="X107" i="109"/>
  <c r="W107" i="109"/>
  <c r="V107" i="109"/>
  <c r="U107" i="109"/>
  <c r="S107" i="109"/>
  <c r="T107" i="109"/>
  <c r="R107" i="109"/>
  <c r="Q107" i="109"/>
  <c r="AI106" i="109"/>
  <c r="AH106" i="109"/>
  <c r="AG106" i="109"/>
  <c r="AF106" i="109"/>
  <c r="AE106" i="109"/>
  <c r="AB106" i="109"/>
  <c r="AA106" i="109"/>
  <c r="Z106" i="109"/>
  <c r="Y106" i="109"/>
  <c r="X106" i="109"/>
  <c r="W106" i="109"/>
  <c r="V106" i="109"/>
  <c r="U106" i="109"/>
  <c r="S106" i="109"/>
  <c r="T106" i="109"/>
  <c r="R106" i="109"/>
  <c r="Q106" i="109"/>
  <c r="AI105" i="109"/>
  <c r="AH105" i="109"/>
  <c r="AG105" i="109"/>
  <c r="AF105" i="109"/>
  <c r="AE105" i="109"/>
  <c r="AB105" i="109"/>
  <c r="AA105" i="109"/>
  <c r="Z105" i="109"/>
  <c r="Y105" i="109"/>
  <c r="X105" i="109"/>
  <c r="W105" i="109"/>
  <c r="V105" i="109"/>
  <c r="U105" i="109"/>
  <c r="S105" i="109"/>
  <c r="T105" i="109"/>
  <c r="R105" i="109"/>
  <c r="Q105" i="109"/>
  <c r="AI104" i="109"/>
  <c r="AH104" i="109"/>
  <c r="AG104" i="109"/>
  <c r="AF104" i="109"/>
  <c r="AE104" i="109"/>
  <c r="AB104" i="109"/>
  <c r="AA104" i="109"/>
  <c r="Z104" i="109"/>
  <c r="Y104" i="109"/>
  <c r="X104" i="109"/>
  <c r="W104" i="109"/>
  <c r="V104" i="109"/>
  <c r="U104" i="109"/>
  <c r="S104" i="109"/>
  <c r="T104" i="109"/>
  <c r="R104" i="109"/>
  <c r="Q104" i="109"/>
  <c r="AI103" i="109"/>
  <c r="AH103" i="109"/>
  <c r="AG103" i="109"/>
  <c r="AF103" i="109"/>
  <c r="AE103" i="109"/>
  <c r="AB103" i="109"/>
  <c r="AA103" i="109"/>
  <c r="Z103" i="109"/>
  <c r="Y103" i="109"/>
  <c r="X103" i="109"/>
  <c r="W103" i="109"/>
  <c r="V103" i="109"/>
  <c r="U103" i="109"/>
  <c r="S103" i="109"/>
  <c r="T103" i="109"/>
  <c r="R103" i="109"/>
  <c r="Q103" i="109"/>
  <c r="AI102" i="109"/>
  <c r="AH102" i="109"/>
  <c r="AG102" i="109"/>
  <c r="AF102" i="109"/>
  <c r="AE102" i="109"/>
  <c r="AB102" i="109"/>
  <c r="AA102" i="109"/>
  <c r="Z102" i="109"/>
  <c r="Y102" i="109"/>
  <c r="X102" i="109"/>
  <c r="W102" i="109"/>
  <c r="V102" i="109"/>
  <c r="U102" i="109"/>
  <c r="S102" i="109"/>
  <c r="T102" i="109"/>
  <c r="R102" i="109"/>
  <c r="Q102" i="109"/>
  <c r="AI101" i="109"/>
  <c r="AH101" i="109"/>
  <c r="AG101" i="109"/>
  <c r="AF101" i="109"/>
  <c r="AE101" i="109"/>
  <c r="AB101" i="109"/>
  <c r="AA101" i="109"/>
  <c r="Z101" i="109"/>
  <c r="Y101" i="109"/>
  <c r="X101" i="109"/>
  <c r="W101" i="109"/>
  <c r="V101" i="109"/>
  <c r="U101" i="109"/>
  <c r="S101" i="109"/>
  <c r="T101" i="109"/>
  <c r="R101" i="109"/>
  <c r="Q101" i="109"/>
  <c r="AI100" i="109"/>
  <c r="AH100" i="109"/>
  <c r="AG100" i="109"/>
  <c r="AF100" i="109"/>
  <c r="AE100" i="109"/>
  <c r="AB100" i="109"/>
  <c r="AA100" i="109"/>
  <c r="Z100" i="109"/>
  <c r="Y100" i="109"/>
  <c r="X100" i="109"/>
  <c r="W100" i="109"/>
  <c r="V100" i="109"/>
  <c r="U100" i="109"/>
  <c r="S100" i="109"/>
  <c r="T100" i="109"/>
  <c r="R100" i="109"/>
  <c r="Q100" i="109"/>
  <c r="AI99" i="109"/>
  <c r="AH99" i="109"/>
  <c r="AG99" i="109"/>
  <c r="AF99" i="109"/>
  <c r="AE99" i="109"/>
  <c r="AB99" i="109"/>
  <c r="AA99" i="109"/>
  <c r="Z99" i="109"/>
  <c r="Y99" i="109"/>
  <c r="X99" i="109"/>
  <c r="W99" i="109"/>
  <c r="V99" i="109"/>
  <c r="U99" i="109"/>
  <c r="S99" i="109"/>
  <c r="T99" i="109"/>
  <c r="R99" i="109"/>
  <c r="Q99" i="109"/>
  <c r="AI98" i="109"/>
  <c r="AH98" i="109"/>
  <c r="AG98" i="109"/>
  <c r="AF98" i="109"/>
  <c r="AE98" i="109"/>
  <c r="AB98" i="109"/>
  <c r="AA98" i="109"/>
  <c r="Z98" i="109"/>
  <c r="Y98" i="109"/>
  <c r="X98" i="109"/>
  <c r="W98" i="109"/>
  <c r="V98" i="109"/>
  <c r="U98" i="109"/>
  <c r="S98" i="109"/>
  <c r="T98" i="109"/>
  <c r="R98" i="109"/>
  <c r="Q98" i="109"/>
  <c r="AI97" i="109"/>
  <c r="AH97" i="109"/>
  <c r="AG97" i="109"/>
  <c r="AF97" i="109"/>
  <c r="AE97" i="109"/>
  <c r="AB97" i="109"/>
  <c r="AA97" i="109"/>
  <c r="Z97" i="109"/>
  <c r="Y97" i="109"/>
  <c r="X97" i="109"/>
  <c r="W97" i="109"/>
  <c r="V97" i="109"/>
  <c r="U97" i="109"/>
  <c r="S97" i="109"/>
  <c r="T97" i="109"/>
  <c r="R97" i="109"/>
  <c r="Q97" i="109"/>
  <c r="AI96" i="109"/>
  <c r="AH96" i="109"/>
  <c r="AG96" i="109"/>
  <c r="AF96" i="109"/>
  <c r="AE96" i="109"/>
  <c r="AB96" i="109"/>
  <c r="AA96" i="109"/>
  <c r="Z96" i="109"/>
  <c r="Y96" i="109"/>
  <c r="X96" i="109"/>
  <c r="W96" i="109"/>
  <c r="V96" i="109"/>
  <c r="U96" i="109"/>
  <c r="S96" i="109"/>
  <c r="T96" i="109"/>
  <c r="R96" i="109"/>
  <c r="Q96" i="109"/>
  <c r="AI95" i="109"/>
  <c r="AH95" i="109"/>
  <c r="AG95" i="109"/>
  <c r="AF95" i="109"/>
  <c r="AE95" i="109"/>
  <c r="AB95" i="109"/>
  <c r="AA95" i="109"/>
  <c r="Z95" i="109"/>
  <c r="Y95" i="109"/>
  <c r="X95" i="109"/>
  <c r="W95" i="109"/>
  <c r="V95" i="109"/>
  <c r="U95" i="109"/>
  <c r="S95" i="109"/>
  <c r="T95" i="109"/>
  <c r="R95" i="109"/>
  <c r="Q95" i="109"/>
  <c r="AI94" i="109"/>
  <c r="AH94" i="109"/>
  <c r="AG94" i="109"/>
  <c r="AF94" i="109"/>
  <c r="AE94" i="109"/>
  <c r="AB94" i="109"/>
  <c r="AA94" i="109"/>
  <c r="Z94" i="109"/>
  <c r="Y94" i="109"/>
  <c r="X94" i="109"/>
  <c r="W94" i="109"/>
  <c r="V94" i="109"/>
  <c r="U94" i="109"/>
  <c r="S94" i="109"/>
  <c r="T94" i="109"/>
  <c r="R94" i="109"/>
  <c r="Q94" i="109"/>
  <c r="AI93" i="109"/>
  <c r="AH93" i="109"/>
  <c r="AG93" i="109"/>
  <c r="AF93" i="109"/>
  <c r="AE93" i="109"/>
  <c r="AB93" i="109"/>
  <c r="AA93" i="109"/>
  <c r="Z93" i="109"/>
  <c r="Y93" i="109"/>
  <c r="X93" i="109"/>
  <c r="W93" i="109"/>
  <c r="V93" i="109"/>
  <c r="U93" i="109"/>
  <c r="S93" i="109"/>
  <c r="T93" i="109"/>
  <c r="R93" i="109"/>
  <c r="Q93" i="109"/>
  <c r="AI92" i="109"/>
  <c r="AH92" i="109"/>
  <c r="AG92" i="109"/>
  <c r="AF92" i="109"/>
  <c r="AE92" i="109"/>
  <c r="AB92" i="109"/>
  <c r="AA92" i="109"/>
  <c r="Z92" i="109"/>
  <c r="Y92" i="109"/>
  <c r="X92" i="109"/>
  <c r="W92" i="109"/>
  <c r="V92" i="109"/>
  <c r="U92" i="109"/>
  <c r="S92" i="109"/>
  <c r="T92" i="109"/>
  <c r="R92" i="109"/>
  <c r="Q92" i="109"/>
  <c r="AI91" i="109"/>
  <c r="AH91" i="109"/>
  <c r="AG91" i="109"/>
  <c r="AF91" i="109"/>
  <c r="AE91" i="109"/>
  <c r="AB91" i="109"/>
  <c r="AA91" i="109"/>
  <c r="Z91" i="109"/>
  <c r="Y91" i="109"/>
  <c r="X91" i="109"/>
  <c r="W91" i="109"/>
  <c r="V91" i="109"/>
  <c r="U91" i="109"/>
  <c r="S91" i="109"/>
  <c r="T91" i="109"/>
  <c r="R91" i="109"/>
  <c r="Q91" i="109"/>
  <c r="AI90" i="109"/>
  <c r="AH90" i="109"/>
  <c r="AG90" i="109"/>
  <c r="AF90" i="109"/>
  <c r="AE90" i="109"/>
  <c r="AB90" i="109"/>
  <c r="AA90" i="109"/>
  <c r="Z90" i="109"/>
  <c r="Y90" i="109"/>
  <c r="X90" i="109"/>
  <c r="W90" i="109"/>
  <c r="V90" i="109"/>
  <c r="U90" i="109"/>
  <c r="S90" i="109"/>
  <c r="T90" i="109"/>
  <c r="R90" i="109"/>
  <c r="Q90" i="109"/>
  <c r="AI89" i="109"/>
  <c r="AH89" i="109"/>
  <c r="AG89" i="109"/>
  <c r="AF89" i="109"/>
  <c r="AE89" i="109"/>
  <c r="AB89" i="109"/>
  <c r="AA89" i="109"/>
  <c r="Z89" i="109"/>
  <c r="Y89" i="109"/>
  <c r="X89" i="109"/>
  <c r="W89" i="109"/>
  <c r="V89" i="109"/>
  <c r="U89" i="109"/>
  <c r="S89" i="109"/>
  <c r="T89" i="109"/>
  <c r="R89" i="109"/>
  <c r="Q89" i="109"/>
  <c r="AI88" i="109"/>
  <c r="AH88" i="109"/>
  <c r="AG88" i="109"/>
  <c r="AF88" i="109"/>
  <c r="AE88" i="109"/>
  <c r="AB88" i="109"/>
  <c r="AA88" i="109"/>
  <c r="Z88" i="109"/>
  <c r="Y88" i="109"/>
  <c r="X88" i="109"/>
  <c r="W88" i="109"/>
  <c r="V88" i="109"/>
  <c r="U88" i="109"/>
  <c r="S88" i="109"/>
  <c r="T88" i="109"/>
  <c r="R88" i="109"/>
  <c r="Q88" i="109"/>
  <c r="AI87" i="109"/>
  <c r="AH87" i="109"/>
  <c r="AG87" i="109"/>
  <c r="AF87" i="109"/>
  <c r="AE87" i="109"/>
  <c r="AB87" i="109"/>
  <c r="AA87" i="109"/>
  <c r="Z87" i="109"/>
  <c r="Y87" i="109"/>
  <c r="X87" i="109"/>
  <c r="W87" i="109"/>
  <c r="V87" i="109"/>
  <c r="U87" i="109"/>
  <c r="S87" i="109"/>
  <c r="T87" i="109"/>
  <c r="R87" i="109"/>
  <c r="Q87" i="109"/>
  <c r="AI86" i="109"/>
  <c r="AH86" i="109"/>
  <c r="AG86" i="109"/>
  <c r="AF86" i="109"/>
  <c r="AE86" i="109"/>
  <c r="AB86" i="109"/>
  <c r="AA86" i="109"/>
  <c r="Z86" i="109"/>
  <c r="Y86" i="109"/>
  <c r="X86" i="109"/>
  <c r="W86" i="109"/>
  <c r="V86" i="109"/>
  <c r="U86" i="109"/>
  <c r="S86" i="109"/>
  <c r="T86" i="109"/>
  <c r="R86" i="109"/>
  <c r="Q86" i="109"/>
  <c r="AI85" i="109"/>
  <c r="AH85" i="109"/>
  <c r="AG85" i="109"/>
  <c r="AF85" i="109"/>
  <c r="AE85" i="109"/>
  <c r="AB85" i="109"/>
  <c r="AA85" i="109"/>
  <c r="Z85" i="109"/>
  <c r="Y85" i="109"/>
  <c r="X85" i="109"/>
  <c r="W85" i="109"/>
  <c r="V85" i="109"/>
  <c r="U85" i="109"/>
  <c r="S85" i="109"/>
  <c r="T85" i="109"/>
  <c r="R85" i="109"/>
  <c r="Q85" i="109"/>
  <c r="AI84" i="109"/>
  <c r="AH84" i="109"/>
  <c r="AG84" i="109"/>
  <c r="AF84" i="109"/>
  <c r="AE84" i="109"/>
  <c r="AB84" i="109"/>
  <c r="AA84" i="109"/>
  <c r="Z84" i="109"/>
  <c r="Y84" i="109"/>
  <c r="X84" i="109"/>
  <c r="W84" i="109"/>
  <c r="V84" i="109"/>
  <c r="U84" i="109"/>
  <c r="S84" i="109"/>
  <c r="T84" i="109"/>
  <c r="R84" i="109"/>
  <c r="Q84" i="109"/>
  <c r="AI83" i="109"/>
  <c r="AH83" i="109"/>
  <c r="AG83" i="109"/>
  <c r="AF83" i="109"/>
  <c r="AE83" i="109"/>
  <c r="AB83" i="109"/>
  <c r="AA83" i="109"/>
  <c r="Z83" i="109"/>
  <c r="Y83" i="109"/>
  <c r="X83" i="109"/>
  <c r="W83" i="109"/>
  <c r="V83" i="109"/>
  <c r="U83" i="109"/>
  <c r="S83" i="109"/>
  <c r="T83" i="109"/>
  <c r="R83" i="109"/>
  <c r="Q83" i="109"/>
  <c r="AI82" i="109"/>
  <c r="AH82" i="109"/>
  <c r="AG82" i="109"/>
  <c r="AF82" i="109"/>
  <c r="AE82" i="109"/>
  <c r="AB82" i="109"/>
  <c r="AA82" i="109"/>
  <c r="Z82" i="109"/>
  <c r="Y82" i="109"/>
  <c r="X82" i="109"/>
  <c r="W82" i="109"/>
  <c r="V82" i="109"/>
  <c r="U82" i="109"/>
  <c r="S82" i="109"/>
  <c r="T82" i="109"/>
  <c r="R82" i="109"/>
  <c r="Q82" i="109"/>
  <c r="AI81" i="109"/>
  <c r="AH81" i="109"/>
  <c r="AG81" i="109"/>
  <c r="AF81" i="109"/>
  <c r="AE81" i="109"/>
  <c r="AB81" i="109"/>
  <c r="AA81" i="109"/>
  <c r="Z81" i="109"/>
  <c r="Y81" i="109"/>
  <c r="X81" i="109"/>
  <c r="W81" i="109"/>
  <c r="V81" i="109"/>
  <c r="U81" i="109"/>
  <c r="S81" i="109"/>
  <c r="T81" i="109"/>
  <c r="R81" i="109"/>
  <c r="Q81" i="109"/>
  <c r="AI80" i="109"/>
  <c r="AH80" i="109"/>
  <c r="AG80" i="109"/>
  <c r="AF80" i="109"/>
  <c r="AE80" i="109"/>
  <c r="AB80" i="109"/>
  <c r="AA80" i="109"/>
  <c r="Z80" i="109"/>
  <c r="Y80" i="109"/>
  <c r="X80" i="109"/>
  <c r="W80" i="109"/>
  <c r="V80" i="109"/>
  <c r="U80" i="109"/>
  <c r="S80" i="109"/>
  <c r="T80" i="109"/>
  <c r="R80" i="109"/>
  <c r="Q80" i="109"/>
  <c r="AI79" i="109"/>
  <c r="AH79" i="109"/>
  <c r="AG79" i="109"/>
  <c r="AF79" i="109"/>
  <c r="AE79" i="109"/>
  <c r="AB79" i="109"/>
  <c r="AA79" i="109"/>
  <c r="Z79" i="109"/>
  <c r="Y79" i="109"/>
  <c r="X79" i="109"/>
  <c r="W79" i="109"/>
  <c r="V79" i="109"/>
  <c r="U79" i="109"/>
  <c r="S79" i="109"/>
  <c r="T79" i="109"/>
  <c r="R79" i="109"/>
  <c r="Q79" i="109"/>
  <c r="AI78" i="109"/>
  <c r="AH78" i="109"/>
  <c r="AG78" i="109"/>
  <c r="AF78" i="109"/>
  <c r="AE78" i="109"/>
  <c r="AB78" i="109"/>
  <c r="AA78" i="109"/>
  <c r="Z78" i="109"/>
  <c r="Y78" i="109"/>
  <c r="X78" i="109"/>
  <c r="W78" i="109"/>
  <c r="V78" i="109"/>
  <c r="U78" i="109"/>
  <c r="S78" i="109"/>
  <c r="T78" i="109"/>
  <c r="R78" i="109"/>
  <c r="Q78" i="109"/>
  <c r="AI77" i="109"/>
  <c r="AH77" i="109"/>
  <c r="AG77" i="109"/>
  <c r="AF77" i="109"/>
  <c r="AE77" i="109"/>
  <c r="AB77" i="109"/>
  <c r="AA77" i="109"/>
  <c r="Z77" i="109"/>
  <c r="Y77" i="109"/>
  <c r="X77" i="109"/>
  <c r="W77" i="109"/>
  <c r="V77" i="109"/>
  <c r="U77" i="109"/>
  <c r="S77" i="109"/>
  <c r="T77" i="109"/>
  <c r="R77" i="109"/>
  <c r="Q77" i="109"/>
  <c r="AI76" i="109"/>
  <c r="AH76" i="109"/>
  <c r="AG76" i="109"/>
  <c r="AF76" i="109"/>
  <c r="AE76" i="109"/>
  <c r="AB76" i="109"/>
  <c r="AA76" i="109"/>
  <c r="Z76" i="109"/>
  <c r="Y76" i="109"/>
  <c r="X76" i="109"/>
  <c r="W76" i="109"/>
  <c r="V76" i="109"/>
  <c r="U76" i="109"/>
  <c r="S76" i="109"/>
  <c r="T76" i="109"/>
  <c r="R76" i="109"/>
  <c r="Q76" i="109"/>
  <c r="AI75" i="109"/>
  <c r="AH75" i="109"/>
  <c r="AG75" i="109"/>
  <c r="AF75" i="109"/>
  <c r="AE75" i="109"/>
  <c r="AB75" i="109"/>
  <c r="AA75" i="109"/>
  <c r="Z75" i="109"/>
  <c r="Y75" i="109"/>
  <c r="X75" i="109"/>
  <c r="W75" i="109"/>
  <c r="V75" i="109"/>
  <c r="U75" i="109"/>
  <c r="S75" i="109"/>
  <c r="T75" i="109"/>
  <c r="R75" i="109"/>
  <c r="Q75" i="109"/>
  <c r="AI74" i="109"/>
  <c r="AH74" i="109"/>
  <c r="AG74" i="109"/>
  <c r="AF74" i="109"/>
  <c r="AE74" i="109"/>
  <c r="AB74" i="109"/>
  <c r="AA74" i="109"/>
  <c r="Z74" i="109"/>
  <c r="Y74" i="109"/>
  <c r="X74" i="109"/>
  <c r="W74" i="109"/>
  <c r="V74" i="109"/>
  <c r="U74" i="109"/>
  <c r="S74" i="109"/>
  <c r="T74" i="109"/>
  <c r="R74" i="109"/>
  <c r="Q74" i="109"/>
  <c r="AI73" i="109"/>
  <c r="AH73" i="109"/>
  <c r="AG73" i="109"/>
  <c r="AF73" i="109"/>
  <c r="AE73" i="109"/>
  <c r="AB73" i="109"/>
  <c r="AA73" i="109"/>
  <c r="Z73" i="109"/>
  <c r="Y73" i="109"/>
  <c r="X73" i="109"/>
  <c r="W73" i="109"/>
  <c r="V73" i="109"/>
  <c r="U73" i="109"/>
  <c r="S73" i="109"/>
  <c r="T73" i="109"/>
  <c r="R73" i="109"/>
  <c r="Q73" i="109"/>
  <c r="AI72" i="109"/>
  <c r="AH72" i="109"/>
  <c r="AG72" i="109"/>
  <c r="AF72" i="109"/>
  <c r="AE72" i="109"/>
  <c r="AB72" i="109"/>
  <c r="AA72" i="109"/>
  <c r="Z72" i="109"/>
  <c r="Y72" i="109"/>
  <c r="X72" i="109"/>
  <c r="W72" i="109"/>
  <c r="V72" i="109"/>
  <c r="U72" i="109"/>
  <c r="S72" i="109"/>
  <c r="T72" i="109"/>
  <c r="R72" i="109"/>
  <c r="Q72" i="109"/>
  <c r="AI71" i="109"/>
  <c r="AH71" i="109"/>
  <c r="AG71" i="109"/>
  <c r="AF71" i="109"/>
  <c r="AE71" i="109"/>
  <c r="AB71" i="109"/>
  <c r="AA71" i="109"/>
  <c r="Z71" i="109"/>
  <c r="Y71" i="109"/>
  <c r="X71" i="109"/>
  <c r="W71" i="109"/>
  <c r="V71" i="109"/>
  <c r="U71" i="109"/>
  <c r="S71" i="109"/>
  <c r="T71" i="109"/>
  <c r="R71" i="109"/>
  <c r="Q71" i="109"/>
  <c r="AI70" i="109"/>
  <c r="AH70" i="109"/>
  <c r="AG70" i="109"/>
  <c r="AF70" i="109"/>
  <c r="AE70" i="109"/>
  <c r="AB70" i="109"/>
  <c r="AA70" i="109"/>
  <c r="Z70" i="109"/>
  <c r="Y70" i="109"/>
  <c r="X70" i="109"/>
  <c r="W70" i="109"/>
  <c r="V70" i="109"/>
  <c r="U70" i="109"/>
  <c r="S70" i="109"/>
  <c r="T70" i="109"/>
  <c r="R70" i="109"/>
  <c r="Q70" i="109"/>
  <c r="AI69" i="109"/>
  <c r="AH69" i="109"/>
  <c r="AG69" i="109"/>
  <c r="AF69" i="109"/>
  <c r="AE69" i="109"/>
  <c r="AB69" i="109"/>
  <c r="AA69" i="109"/>
  <c r="Z69" i="109"/>
  <c r="Y69" i="109"/>
  <c r="X69" i="109"/>
  <c r="W69" i="109"/>
  <c r="V69" i="109"/>
  <c r="U69" i="109"/>
  <c r="S69" i="109"/>
  <c r="T69" i="109"/>
  <c r="R69" i="109"/>
  <c r="Q69" i="109"/>
  <c r="AI68" i="109"/>
  <c r="AH68" i="109"/>
  <c r="AG68" i="109"/>
  <c r="AF68" i="109"/>
  <c r="AE68" i="109"/>
  <c r="AB68" i="109"/>
  <c r="AA68" i="109"/>
  <c r="Z68" i="109"/>
  <c r="Y68" i="109"/>
  <c r="X68" i="109"/>
  <c r="W68" i="109"/>
  <c r="V68" i="109"/>
  <c r="U68" i="109"/>
  <c r="S68" i="109"/>
  <c r="T68" i="109"/>
  <c r="R68" i="109"/>
  <c r="Q68" i="109"/>
  <c r="AI67" i="109"/>
  <c r="AH67" i="109"/>
  <c r="AG67" i="109"/>
  <c r="AF67" i="109"/>
  <c r="AE67" i="109"/>
  <c r="AB67" i="109"/>
  <c r="AA67" i="109"/>
  <c r="Z67" i="109"/>
  <c r="Y67" i="109"/>
  <c r="X67" i="109"/>
  <c r="W67" i="109"/>
  <c r="V67" i="109"/>
  <c r="U67" i="109"/>
  <c r="S67" i="109"/>
  <c r="T67" i="109"/>
  <c r="R67" i="109"/>
  <c r="Q67" i="109"/>
  <c r="AI66" i="109"/>
  <c r="AH66" i="109"/>
  <c r="AG66" i="109"/>
  <c r="AF66" i="109"/>
  <c r="AE66" i="109"/>
  <c r="AB66" i="109"/>
  <c r="AA66" i="109"/>
  <c r="Z66" i="109"/>
  <c r="Y66" i="109"/>
  <c r="X66" i="109"/>
  <c r="W66" i="109"/>
  <c r="V66" i="109"/>
  <c r="U66" i="109"/>
  <c r="S66" i="109"/>
  <c r="T66" i="109"/>
  <c r="R66" i="109"/>
  <c r="Q66" i="109"/>
  <c r="AI65" i="109"/>
  <c r="AH65" i="109"/>
  <c r="AG65" i="109"/>
  <c r="AF65" i="109"/>
  <c r="AE65" i="109"/>
  <c r="AB65" i="109"/>
  <c r="AA65" i="109"/>
  <c r="Z65" i="109"/>
  <c r="Y65" i="109"/>
  <c r="X65" i="109"/>
  <c r="W65" i="109"/>
  <c r="V65" i="109"/>
  <c r="U65" i="109"/>
  <c r="S65" i="109"/>
  <c r="T65" i="109"/>
  <c r="R65" i="109"/>
  <c r="Q65" i="109"/>
  <c r="AI64" i="109"/>
  <c r="AH64" i="109"/>
  <c r="AG64" i="109"/>
  <c r="AF64" i="109"/>
  <c r="AE64" i="109"/>
  <c r="AB64" i="109"/>
  <c r="AA64" i="109"/>
  <c r="Z64" i="109"/>
  <c r="Y64" i="109"/>
  <c r="X64" i="109"/>
  <c r="W64" i="109"/>
  <c r="V64" i="109"/>
  <c r="U64" i="109"/>
  <c r="S64" i="109"/>
  <c r="T64" i="109"/>
  <c r="R64" i="109"/>
  <c r="Q64" i="109"/>
  <c r="AI63" i="109"/>
  <c r="AH63" i="109"/>
  <c r="AG63" i="109"/>
  <c r="AF63" i="109"/>
  <c r="AE63" i="109"/>
  <c r="AB63" i="109"/>
  <c r="AA63" i="109"/>
  <c r="Z63" i="109"/>
  <c r="Y63" i="109"/>
  <c r="X63" i="109"/>
  <c r="W63" i="109"/>
  <c r="V63" i="109"/>
  <c r="U63" i="109"/>
  <c r="S63" i="109"/>
  <c r="T63" i="109"/>
  <c r="R63" i="109"/>
  <c r="Q63" i="109"/>
  <c r="AI62" i="109"/>
  <c r="AH62" i="109"/>
  <c r="AG62" i="109"/>
  <c r="AF62" i="109"/>
  <c r="AE62" i="109"/>
  <c r="AB62" i="109"/>
  <c r="AA62" i="109"/>
  <c r="Z62" i="109"/>
  <c r="Y62" i="109"/>
  <c r="X62" i="109"/>
  <c r="W62" i="109"/>
  <c r="V62" i="109"/>
  <c r="U62" i="109"/>
  <c r="S62" i="109"/>
  <c r="T62" i="109"/>
  <c r="R62" i="109"/>
  <c r="Q62" i="109"/>
  <c r="AI61" i="109"/>
  <c r="AH61" i="109"/>
  <c r="AG61" i="109"/>
  <c r="AF61" i="109"/>
  <c r="AE61" i="109"/>
  <c r="AB61" i="109"/>
  <c r="AA61" i="109"/>
  <c r="Z61" i="109"/>
  <c r="Y61" i="109"/>
  <c r="X61" i="109"/>
  <c r="W61" i="109"/>
  <c r="V61" i="109"/>
  <c r="U61" i="109"/>
  <c r="S61" i="109"/>
  <c r="T61" i="109"/>
  <c r="R61" i="109"/>
  <c r="Q61" i="109"/>
  <c r="AI60" i="109"/>
  <c r="AH60" i="109"/>
  <c r="AG60" i="109"/>
  <c r="AF60" i="109"/>
  <c r="AE60" i="109"/>
  <c r="AB60" i="109"/>
  <c r="AA60" i="109"/>
  <c r="Z60" i="109"/>
  <c r="Y60" i="109"/>
  <c r="X60" i="109"/>
  <c r="W60" i="109"/>
  <c r="V60" i="109"/>
  <c r="U60" i="109"/>
  <c r="S60" i="109"/>
  <c r="T60" i="109"/>
  <c r="R60" i="109"/>
  <c r="Q60" i="109"/>
  <c r="AI59" i="109"/>
  <c r="AH59" i="109"/>
  <c r="AG59" i="109"/>
  <c r="AF59" i="109"/>
  <c r="AE59" i="109"/>
  <c r="AB59" i="109"/>
  <c r="AA59" i="109"/>
  <c r="Z59" i="109"/>
  <c r="Y59" i="109"/>
  <c r="X59" i="109"/>
  <c r="W59" i="109"/>
  <c r="V59" i="109"/>
  <c r="U59" i="109"/>
  <c r="S59" i="109"/>
  <c r="T59" i="109"/>
  <c r="R59" i="109"/>
  <c r="Q59" i="109"/>
  <c r="AI58" i="109"/>
  <c r="AH58" i="109"/>
  <c r="AG58" i="109"/>
  <c r="AF58" i="109"/>
  <c r="AE58" i="109"/>
  <c r="AB58" i="109"/>
  <c r="AA58" i="109"/>
  <c r="Z58" i="109"/>
  <c r="Y58" i="109"/>
  <c r="X58" i="109"/>
  <c r="W58" i="109"/>
  <c r="V58" i="109"/>
  <c r="U58" i="109"/>
  <c r="S58" i="109"/>
  <c r="T58" i="109"/>
  <c r="R58" i="109"/>
  <c r="Q58" i="109"/>
  <c r="AI57" i="109"/>
  <c r="AH57" i="109"/>
  <c r="AG57" i="109"/>
  <c r="AF57" i="109"/>
  <c r="AE57" i="109"/>
  <c r="AB57" i="109"/>
  <c r="AA57" i="109"/>
  <c r="Z57" i="109"/>
  <c r="Y57" i="109"/>
  <c r="X57" i="109"/>
  <c r="W57" i="109"/>
  <c r="V57" i="109"/>
  <c r="U57" i="109"/>
  <c r="S57" i="109"/>
  <c r="T57" i="109"/>
  <c r="R57" i="109"/>
  <c r="Q57" i="109"/>
  <c r="AI56" i="109"/>
  <c r="AH56" i="109"/>
  <c r="AG56" i="109"/>
  <c r="AF56" i="109"/>
  <c r="AE56" i="109"/>
  <c r="AB56" i="109"/>
  <c r="AA56" i="109"/>
  <c r="Z56" i="109"/>
  <c r="Y56" i="109"/>
  <c r="X56" i="109"/>
  <c r="W56" i="109"/>
  <c r="V56" i="109"/>
  <c r="U56" i="109"/>
  <c r="S56" i="109"/>
  <c r="T56" i="109"/>
  <c r="R56" i="109"/>
  <c r="Q56" i="109"/>
  <c r="AI55" i="109"/>
  <c r="AH55" i="109"/>
  <c r="AG55" i="109"/>
  <c r="AF55" i="109"/>
  <c r="AE55" i="109"/>
  <c r="AB55" i="109"/>
  <c r="AA55" i="109"/>
  <c r="Z55" i="109"/>
  <c r="Y55" i="109"/>
  <c r="X55" i="109"/>
  <c r="W55" i="109"/>
  <c r="V55" i="109"/>
  <c r="U55" i="109"/>
  <c r="S55" i="109"/>
  <c r="T55" i="109"/>
  <c r="R55" i="109"/>
  <c r="Q55" i="109"/>
  <c r="AI54" i="109"/>
  <c r="AH54" i="109"/>
  <c r="AG54" i="109"/>
  <c r="AF54" i="109"/>
  <c r="AE54" i="109"/>
  <c r="AB54" i="109"/>
  <c r="AA54" i="109"/>
  <c r="Z54" i="109"/>
  <c r="Y54" i="109"/>
  <c r="X54" i="109"/>
  <c r="W54" i="109"/>
  <c r="V54" i="109"/>
  <c r="U54" i="109"/>
  <c r="S54" i="109"/>
  <c r="T54" i="109"/>
  <c r="R54" i="109"/>
  <c r="Q54" i="109"/>
  <c r="AI53" i="109"/>
  <c r="AH53" i="109"/>
  <c r="AG53" i="109"/>
  <c r="AF53" i="109"/>
  <c r="AE53" i="109"/>
  <c r="AB53" i="109"/>
  <c r="AA53" i="109"/>
  <c r="Z53" i="109"/>
  <c r="Y53" i="109"/>
  <c r="X53" i="109"/>
  <c r="W53" i="109"/>
  <c r="V53" i="109"/>
  <c r="U53" i="109"/>
  <c r="S53" i="109"/>
  <c r="T53" i="109"/>
  <c r="R53" i="109"/>
  <c r="Q53" i="109"/>
  <c r="AI52" i="109"/>
  <c r="AH52" i="109"/>
  <c r="AG52" i="109"/>
  <c r="AF52" i="109"/>
  <c r="AE52" i="109"/>
  <c r="AB52" i="109"/>
  <c r="AA52" i="109"/>
  <c r="Z52" i="109"/>
  <c r="Y52" i="109"/>
  <c r="X52" i="109"/>
  <c r="W52" i="109"/>
  <c r="V52" i="109"/>
  <c r="U52" i="109"/>
  <c r="S52" i="109"/>
  <c r="T52" i="109"/>
  <c r="R52" i="109"/>
  <c r="Q52" i="109"/>
  <c r="AI51" i="109"/>
  <c r="AH51" i="109"/>
  <c r="AG51" i="109"/>
  <c r="AF51" i="109"/>
  <c r="AE51" i="109"/>
  <c r="AB51" i="109"/>
  <c r="AA51" i="109"/>
  <c r="Z51" i="109"/>
  <c r="Y51" i="109"/>
  <c r="X51" i="109"/>
  <c r="W51" i="109"/>
  <c r="V51" i="109"/>
  <c r="U51" i="109"/>
  <c r="S51" i="109"/>
  <c r="T51" i="109"/>
  <c r="R51" i="109"/>
  <c r="Q51" i="109"/>
  <c r="AI50" i="109"/>
  <c r="AH50" i="109"/>
  <c r="AG50" i="109"/>
  <c r="AF50" i="109"/>
  <c r="AE50" i="109"/>
  <c r="AB50" i="109"/>
  <c r="AA50" i="109"/>
  <c r="Z50" i="109"/>
  <c r="Y50" i="109"/>
  <c r="X50" i="109"/>
  <c r="W50" i="109"/>
  <c r="V50" i="109"/>
  <c r="U50" i="109"/>
  <c r="S50" i="109"/>
  <c r="T50" i="109"/>
  <c r="R50" i="109"/>
  <c r="Q50" i="109"/>
  <c r="AI49" i="109"/>
  <c r="AH49" i="109"/>
  <c r="AG49" i="109"/>
  <c r="AF49" i="109"/>
  <c r="AE49" i="109"/>
  <c r="AB49" i="109"/>
  <c r="AA49" i="109"/>
  <c r="Z49" i="109"/>
  <c r="Y49" i="109"/>
  <c r="X49" i="109"/>
  <c r="W49" i="109"/>
  <c r="V49" i="109"/>
  <c r="U49" i="109"/>
  <c r="S49" i="109"/>
  <c r="T49" i="109"/>
  <c r="R49" i="109"/>
  <c r="Q49" i="109"/>
  <c r="AI48" i="109"/>
  <c r="AH48" i="109"/>
  <c r="AG48" i="109"/>
  <c r="AF48" i="109"/>
  <c r="AE48" i="109"/>
  <c r="AB48" i="109"/>
  <c r="AA48" i="109"/>
  <c r="Z48" i="109"/>
  <c r="Y48" i="109"/>
  <c r="X48" i="109"/>
  <c r="W48" i="109"/>
  <c r="V48" i="109"/>
  <c r="U48" i="109"/>
  <c r="S48" i="109"/>
  <c r="T48" i="109"/>
  <c r="R48" i="109"/>
  <c r="Q48" i="109"/>
  <c r="AI47" i="109"/>
  <c r="AH47" i="109"/>
  <c r="AG47" i="109"/>
  <c r="AF47" i="109"/>
  <c r="AE47" i="109"/>
  <c r="AB47" i="109"/>
  <c r="AA47" i="109"/>
  <c r="Z47" i="109"/>
  <c r="Y47" i="109"/>
  <c r="X47" i="109"/>
  <c r="W47" i="109"/>
  <c r="V47" i="109"/>
  <c r="U47" i="109"/>
  <c r="S47" i="109"/>
  <c r="T47" i="109"/>
  <c r="R47" i="109"/>
  <c r="Q47" i="109"/>
  <c r="AI46" i="109"/>
  <c r="AH46" i="109"/>
  <c r="AG46" i="109"/>
  <c r="AF46" i="109"/>
  <c r="AE46" i="109"/>
  <c r="AB46" i="109"/>
  <c r="AA46" i="109"/>
  <c r="Z46" i="109"/>
  <c r="Y46" i="109"/>
  <c r="X46" i="109"/>
  <c r="W46" i="109"/>
  <c r="V46" i="109"/>
  <c r="U46" i="109"/>
  <c r="S46" i="109"/>
  <c r="T46" i="109"/>
  <c r="R46" i="109"/>
  <c r="Q46" i="109"/>
  <c r="AI45" i="109"/>
  <c r="AH45" i="109"/>
  <c r="AG45" i="109"/>
  <c r="AF45" i="109"/>
  <c r="AE45" i="109"/>
  <c r="AB45" i="109"/>
  <c r="AA45" i="109"/>
  <c r="Z45" i="109"/>
  <c r="Y45" i="109"/>
  <c r="X45" i="109"/>
  <c r="W45" i="109"/>
  <c r="V45" i="109"/>
  <c r="U45" i="109"/>
  <c r="S45" i="109"/>
  <c r="T45" i="109"/>
  <c r="R45" i="109"/>
  <c r="Q45" i="109"/>
  <c r="AI44" i="109"/>
  <c r="AH44" i="109"/>
  <c r="AG44" i="109"/>
  <c r="AF44" i="109"/>
  <c r="AE44" i="109"/>
  <c r="AB44" i="109"/>
  <c r="AA44" i="109"/>
  <c r="Z44" i="109"/>
  <c r="Y44" i="109"/>
  <c r="X44" i="109"/>
  <c r="W44" i="109"/>
  <c r="V44" i="109"/>
  <c r="U44" i="109"/>
  <c r="S44" i="109"/>
  <c r="T44" i="109"/>
  <c r="R44" i="109"/>
  <c r="Q44" i="109"/>
  <c r="AI43" i="109"/>
  <c r="AH43" i="109"/>
  <c r="AG43" i="109"/>
  <c r="AF43" i="109"/>
  <c r="AE43" i="109"/>
  <c r="AB43" i="109"/>
  <c r="AA43" i="109"/>
  <c r="Z43" i="109"/>
  <c r="Y43" i="109"/>
  <c r="X43" i="109"/>
  <c r="W43" i="109"/>
  <c r="V43" i="109"/>
  <c r="U43" i="109"/>
  <c r="S43" i="109"/>
  <c r="T43" i="109"/>
  <c r="R43" i="109"/>
  <c r="Q43" i="109"/>
  <c r="AI42" i="109"/>
  <c r="AH42" i="109"/>
  <c r="AG42" i="109"/>
  <c r="AF42" i="109"/>
  <c r="AE42" i="109"/>
  <c r="AB42" i="109"/>
  <c r="AA42" i="109"/>
  <c r="Z42" i="109"/>
  <c r="Y42" i="109"/>
  <c r="X42" i="109"/>
  <c r="W42" i="109"/>
  <c r="V42" i="109"/>
  <c r="U42" i="109"/>
  <c r="S42" i="109"/>
  <c r="T42" i="109"/>
  <c r="R42" i="109"/>
  <c r="Q42" i="109"/>
  <c r="AI41" i="109"/>
  <c r="AH41" i="109"/>
  <c r="AG41" i="109"/>
  <c r="AF41" i="109"/>
  <c r="AE41" i="109"/>
  <c r="AB41" i="109"/>
  <c r="AA41" i="109"/>
  <c r="Z41" i="109"/>
  <c r="Y41" i="109"/>
  <c r="X41" i="109"/>
  <c r="W41" i="109"/>
  <c r="V41" i="109"/>
  <c r="U41" i="109"/>
  <c r="S41" i="109"/>
  <c r="T41" i="109"/>
  <c r="R41" i="109"/>
  <c r="Q41" i="109"/>
  <c r="AI40" i="109"/>
  <c r="AH40" i="109"/>
  <c r="AG40" i="109"/>
  <c r="AF40" i="109"/>
  <c r="AE40" i="109"/>
  <c r="AB40" i="109"/>
  <c r="AA40" i="109"/>
  <c r="Z40" i="109"/>
  <c r="Y40" i="109"/>
  <c r="X40" i="109"/>
  <c r="W40" i="109"/>
  <c r="V40" i="109"/>
  <c r="U40" i="109"/>
  <c r="S40" i="109"/>
  <c r="T40" i="109"/>
  <c r="R40" i="109"/>
  <c r="Q40" i="109"/>
  <c r="AI39" i="109"/>
  <c r="AH39" i="109"/>
  <c r="AG39" i="109"/>
  <c r="AF39" i="109"/>
  <c r="AE39" i="109"/>
  <c r="AB39" i="109"/>
  <c r="AA39" i="109"/>
  <c r="Z39" i="109"/>
  <c r="Y39" i="109"/>
  <c r="X39" i="109"/>
  <c r="W39" i="109"/>
  <c r="V39" i="109"/>
  <c r="U39" i="109"/>
  <c r="S39" i="109"/>
  <c r="T39" i="109"/>
  <c r="R39" i="109"/>
  <c r="Q39" i="109"/>
  <c r="AI38" i="109"/>
  <c r="AH38" i="109"/>
  <c r="AG38" i="109"/>
  <c r="AF38" i="109"/>
  <c r="AE38" i="109"/>
  <c r="AB38" i="109"/>
  <c r="AA38" i="109"/>
  <c r="Z38" i="109"/>
  <c r="Y38" i="109"/>
  <c r="X38" i="109"/>
  <c r="W38" i="109"/>
  <c r="V38" i="109"/>
  <c r="U38" i="109"/>
  <c r="S38" i="109"/>
  <c r="T38" i="109"/>
  <c r="R38" i="109"/>
  <c r="Q38" i="109"/>
  <c r="AI37" i="109"/>
  <c r="AH37" i="109"/>
  <c r="AG37" i="109"/>
  <c r="AF37" i="109"/>
  <c r="AE37" i="109"/>
  <c r="AB37" i="109"/>
  <c r="AA37" i="109"/>
  <c r="Z37" i="109"/>
  <c r="Y37" i="109"/>
  <c r="X37" i="109"/>
  <c r="W37" i="109"/>
  <c r="V37" i="109"/>
  <c r="U37" i="109"/>
  <c r="S37" i="109"/>
  <c r="T37" i="109"/>
  <c r="R37" i="109"/>
  <c r="Q37" i="109"/>
  <c r="AI36" i="109"/>
  <c r="AH36" i="109"/>
  <c r="AG36" i="109"/>
  <c r="AF36" i="109"/>
  <c r="AE36" i="109"/>
  <c r="AB36" i="109"/>
  <c r="AA36" i="109"/>
  <c r="Z36" i="109"/>
  <c r="Y36" i="109"/>
  <c r="X36" i="109"/>
  <c r="W36" i="109"/>
  <c r="V36" i="109"/>
  <c r="U36" i="109"/>
  <c r="S36" i="109"/>
  <c r="T36" i="109"/>
  <c r="R36" i="109"/>
  <c r="Q36" i="109"/>
  <c r="AI35" i="109"/>
  <c r="AH35" i="109"/>
  <c r="AG35" i="109"/>
  <c r="AF35" i="109"/>
  <c r="AE35" i="109"/>
  <c r="AB35" i="109"/>
  <c r="AA35" i="109"/>
  <c r="Z35" i="109"/>
  <c r="Y35" i="109"/>
  <c r="X35" i="109"/>
  <c r="W35" i="109"/>
  <c r="V35" i="109"/>
  <c r="U35" i="109"/>
  <c r="S35" i="109"/>
  <c r="T35" i="109"/>
  <c r="R35" i="109"/>
  <c r="Q35" i="109"/>
  <c r="AI34" i="109"/>
  <c r="AH34" i="109"/>
  <c r="AG34" i="109"/>
  <c r="AF34" i="109"/>
  <c r="AE34" i="109"/>
  <c r="AB34" i="109"/>
  <c r="AA34" i="109"/>
  <c r="Z34" i="109"/>
  <c r="Y34" i="109"/>
  <c r="X34" i="109"/>
  <c r="W34" i="109"/>
  <c r="V34" i="109"/>
  <c r="U34" i="109"/>
  <c r="S34" i="109"/>
  <c r="T34" i="109"/>
  <c r="R34" i="109"/>
  <c r="Q34" i="109"/>
  <c r="AI33" i="109"/>
  <c r="AH33" i="109"/>
  <c r="AG33" i="109"/>
  <c r="AF33" i="109"/>
  <c r="AE33" i="109"/>
  <c r="AB33" i="109"/>
  <c r="AA33" i="109"/>
  <c r="Z33" i="109"/>
  <c r="Y33" i="109"/>
  <c r="X33" i="109"/>
  <c r="W33" i="109"/>
  <c r="V33" i="109"/>
  <c r="U33" i="109"/>
  <c r="S33" i="109"/>
  <c r="T33" i="109"/>
  <c r="R33" i="109"/>
  <c r="Q33" i="109"/>
  <c r="AI32" i="109"/>
  <c r="AH32" i="109"/>
  <c r="AG32" i="109"/>
  <c r="AF32" i="109"/>
  <c r="AE32" i="109"/>
  <c r="AB32" i="109"/>
  <c r="AA32" i="109"/>
  <c r="Z32" i="109"/>
  <c r="Y32" i="109"/>
  <c r="X32" i="109"/>
  <c r="W32" i="109"/>
  <c r="V32" i="109"/>
  <c r="U32" i="109"/>
  <c r="S32" i="109"/>
  <c r="T32" i="109"/>
  <c r="R32" i="109"/>
  <c r="Q32" i="109"/>
  <c r="AI31" i="109"/>
  <c r="AH31" i="109"/>
  <c r="AG31" i="109"/>
  <c r="AF31" i="109"/>
  <c r="AE31" i="109"/>
  <c r="AB31" i="109"/>
  <c r="AA31" i="109"/>
  <c r="Z31" i="109"/>
  <c r="Y31" i="109"/>
  <c r="X31" i="109"/>
  <c r="W31" i="109"/>
  <c r="V31" i="109"/>
  <c r="U31" i="109"/>
  <c r="S31" i="109"/>
  <c r="T31" i="109"/>
  <c r="R31" i="109"/>
  <c r="Q31" i="109"/>
  <c r="AI30" i="109"/>
  <c r="AH30" i="109"/>
  <c r="AG30" i="109"/>
  <c r="AF30" i="109"/>
  <c r="AE30" i="109"/>
  <c r="AB30" i="109"/>
  <c r="AA30" i="109"/>
  <c r="Z30" i="109"/>
  <c r="Y30" i="109"/>
  <c r="X30" i="109"/>
  <c r="W30" i="109"/>
  <c r="V30" i="109"/>
  <c r="U30" i="109"/>
  <c r="S30" i="109"/>
  <c r="T30" i="109"/>
  <c r="R30" i="109"/>
  <c r="Q30" i="109"/>
  <c r="AI29" i="109"/>
  <c r="AH29" i="109"/>
  <c r="AG29" i="109"/>
  <c r="AF29" i="109"/>
  <c r="AE29" i="109"/>
  <c r="AB29" i="109"/>
  <c r="AA29" i="109"/>
  <c r="Z29" i="109"/>
  <c r="Y29" i="109"/>
  <c r="X29" i="109"/>
  <c r="W29" i="109"/>
  <c r="V29" i="109"/>
  <c r="U29" i="109"/>
  <c r="S29" i="109"/>
  <c r="T29" i="109"/>
  <c r="R29" i="109"/>
  <c r="Q29" i="109"/>
  <c r="AI28" i="109"/>
  <c r="AH28" i="109"/>
  <c r="AG28" i="109"/>
  <c r="AF28" i="109"/>
  <c r="AE28" i="109"/>
  <c r="AB28" i="109"/>
  <c r="AA28" i="109"/>
  <c r="Z28" i="109"/>
  <c r="Y28" i="109"/>
  <c r="X28" i="109"/>
  <c r="W28" i="109"/>
  <c r="V28" i="109"/>
  <c r="U28" i="109"/>
  <c r="S28" i="109"/>
  <c r="T28" i="109"/>
  <c r="R28" i="109"/>
  <c r="Q28" i="109"/>
  <c r="AI27" i="109"/>
  <c r="AH27" i="109"/>
  <c r="AG27" i="109"/>
  <c r="AF27" i="109"/>
  <c r="AE27" i="109"/>
  <c r="AB27" i="109"/>
  <c r="AA27" i="109"/>
  <c r="Z27" i="109"/>
  <c r="Y27" i="109"/>
  <c r="X27" i="109"/>
  <c r="W27" i="109"/>
  <c r="V27" i="109"/>
  <c r="U27" i="109"/>
  <c r="S27" i="109"/>
  <c r="T27" i="109"/>
  <c r="R27" i="109"/>
  <c r="Q27" i="109"/>
  <c r="AI26" i="109"/>
  <c r="AH26" i="109"/>
  <c r="AG26" i="109"/>
  <c r="AF26" i="109"/>
  <c r="AE26" i="109"/>
  <c r="AB26" i="109"/>
  <c r="AA26" i="109"/>
  <c r="Z26" i="109"/>
  <c r="Y26" i="109"/>
  <c r="X26" i="109"/>
  <c r="W26" i="109"/>
  <c r="V26" i="109"/>
  <c r="U26" i="109"/>
  <c r="S26" i="109"/>
  <c r="T26" i="109"/>
  <c r="R26" i="109"/>
  <c r="Q26" i="109"/>
  <c r="AI25" i="109"/>
  <c r="AH25" i="109"/>
  <c r="AG25" i="109"/>
  <c r="AF25" i="109"/>
  <c r="AE25" i="109"/>
  <c r="AB25" i="109"/>
  <c r="AA25" i="109"/>
  <c r="Z25" i="109"/>
  <c r="Y25" i="109"/>
  <c r="X25" i="109"/>
  <c r="W25" i="109"/>
  <c r="V25" i="109"/>
  <c r="U25" i="109"/>
  <c r="S25" i="109"/>
  <c r="T25" i="109"/>
  <c r="R25" i="109"/>
  <c r="Q25" i="109"/>
  <c r="AI24" i="109"/>
  <c r="AH24" i="109"/>
  <c r="AG24" i="109"/>
  <c r="AF24" i="109"/>
  <c r="AE24" i="109"/>
  <c r="AB24" i="109"/>
  <c r="AA24" i="109"/>
  <c r="Z24" i="109"/>
  <c r="Y24" i="109"/>
  <c r="X24" i="109"/>
  <c r="W24" i="109"/>
  <c r="V24" i="109"/>
  <c r="U24" i="109"/>
  <c r="S24" i="109"/>
  <c r="T24" i="109"/>
  <c r="R24" i="109"/>
  <c r="Q24" i="109"/>
  <c r="AI23" i="109"/>
  <c r="AH23" i="109"/>
  <c r="AG23" i="109"/>
  <c r="AF23" i="109"/>
  <c r="AE23" i="109"/>
  <c r="AB23" i="109"/>
  <c r="AA23" i="109"/>
  <c r="Z23" i="109"/>
  <c r="Y23" i="109"/>
  <c r="X23" i="109"/>
  <c r="W23" i="109"/>
  <c r="V23" i="109"/>
  <c r="U23" i="109"/>
  <c r="S23" i="109"/>
  <c r="T23" i="109"/>
  <c r="R23" i="109"/>
  <c r="Q23" i="109"/>
  <c r="AI22" i="109"/>
  <c r="AH22" i="109"/>
  <c r="AG22" i="109"/>
  <c r="AF22" i="109"/>
  <c r="AE22" i="109"/>
  <c r="AB22" i="109"/>
  <c r="AA22" i="109"/>
  <c r="Z22" i="109"/>
  <c r="Y22" i="109"/>
  <c r="X22" i="109"/>
  <c r="W22" i="109"/>
  <c r="V22" i="109"/>
  <c r="U22" i="109"/>
  <c r="S22" i="109"/>
  <c r="T22" i="109"/>
  <c r="R22" i="109"/>
  <c r="Q22" i="109"/>
  <c r="AI21" i="109"/>
  <c r="AH21" i="109"/>
  <c r="AG21" i="109"/>
  <c r="AF21" i="109"/>
  <c r="AE21" i="109"/>
  <c r="AB21" i="109"/>
  <c r="AA21" i="109"/>
  <c r="Z21" i="109"/>
  <c r="Y21" i="109"/>
  <c r="X21" i="109"/>
  <c r="W21" i="109"/>
  <c r="V21" i="109"/>
  <c r="U21" i="109"/>
  <c r="S21" i="109"/>
  <c r="T21" i="109"/>
  <c r="R21" i="109"/>
  <c r="Q21" i="109"/>
  <c r="AI20" i="109"/>
  <c r="AH20" i="109"/>
  <c r="AG20" i="109"/>
  <c r="AF20" i="109"/>
  <c r="AE20" i="109"/>
  <c r="AB20" i="109"/>
  <c r="AA20" i="109"/>
  <c r="Z20" i="109"/>
  <c r="Y20" i="109"/>
  <c r="X20" i="109"/>
  <c r="W20" i="109"/>
  <c r="V20" i="109"/>
  <c r="U20" i="109"/>
  <c r="S20" i="109"/>
  <c r="T20" i="109"/>
  <c r="R20" i="109"/>
  <c r="Q20" i="109"/>
  <c r="AI19" i="109"/>
  <c r="AH19" i="109"/>
  <c r="AG19" i="109"/>
  <c r="AF19" i="109"/>
  <c r="AE19" i="109"/>
  <c r="AB19" i="109"/>
  <c r="AA19" i="109"/>
  <c r="Z19" i="109"/>
  <c r="Y19" i="109"/>
  <c r="X19" i="109"/>
  <c r="W19" i="109"/>
  <c r="V19" i="109"/>
  <c r="U19" i="109"/>
  <c r="S19" i="109"/>
  <c r="T19" i="109"/>
  <c r="R19" i="109"/>
  <c r="Q19" i="109"/>
  <c r="AI18" i="109"/>
  <c r="AH18" i="109"/>
  <c r="AG18" i="109"/>
  <c r="AF18" i="109"/>
  <c r="AE18" i="109"/>
  <c r="AB18" i="109"/>
  <c r="AA18" i="109"/>
  <c r="Z18" i="109"/>
  <c r="Y18" i="109"/>
  <c r="X18" i="109"/>
  <c r="W18" i="109"/>
  <c r="V18" i="109"/>
  <c r="U18" i="109"/>
  <c r="S18" i="109"/>
  <c r="T18" i="109"/>
  <c r="R18" i="109"/>
  <c r="Q18" i="109"/>
  <c r="AI17" i="109"/>
  <c r="AH17" i="109"/>
  <c r="AG17" i="109"/>
  <c r="AF17" i="109"/>
  <c r="AE17" i="109"/>
  <c r="AB17" i="109"/>
  <c r="AA17" i="109"/>
  <c r="Z17" i="109"/>
  <c r="Y17" i="109"/>
  <c r="X17" i="109"/>
  <c r="W17" i="109"/>
  <c r="V17" i="109"/>
  <c r="U17" i="109"/>
  <c r="S17" i="109"/>
  <c r="T17" i="109"/>
  <c r="R17" i="109"/>
  <c r="Q17" i="109"/>
  <c r="D3" i="109"/>
  <c r="AN16" i="109"/>
  <c r="AI16" i="109"/>
  <c r="AH16" i="109"/>
  <c r="AG16" i="109"/>
  <c r="AF16" i="109"/>
  <c r="AE16" i="109"/>
  <c r="AB16" i="109"/>
  <c r="AA16" i="109"/>
  <c r="Z16" i="109"/>
  <c r="Y16" i="109"/>
  <c r="X16" i="109"/>
  <c r="W16" i="109"/>
  <c r="V16" i="109"/>
  <c r="U16" i="109"/>
  <c r="S16" i="109"/>
  <c r="T16" i="109"/>
  <c r="R16" i="109"/>
  <c r="Q16" i="109"/>
  <c r="AI215" i="108"/>
  <c r="AH215" i="108"/>
  <c r="AG215" i="108"/>
  <c r="AF215" i="108"/>
  <c r="AE215" i="108"/>
  <c r="AB215" i="108"/>
  <c r="AA215" i="108"/>
  <c r="Z215" i="108"/>
  <c r="Y215" i="108"/>
  <c r="X215" i="108"/>
  <c r="W215" i="108"/>
  <c r="V215" i="108"/>
  <c r="U215" i="108"/>
  <c r="S215" i="108"/>
  <c r="T215" i="108"/>
  <c r="R215" i="108"/>
  <c r="Q215" i="108"/>
  <c r="AI214" i="108"/>
  <c r="AH214" i="108"/>
  <c r="AG214" i="108"/>
  <c r="AF214" i="108"/>
  <c r="AE214" i="108"/>
  <c r="AB214" i="108"/>
  <c r="AA214" i="108"/>
  <c r="Z214" i="108"/>
  <c r="Y214" i="108"/>
  <c r="X214" i="108"/>
  <c r="W214" i="108"/>
  <c r="V214" i="108"/>
  <c r="U214" i="108"/>
  <c r="S214" i="108"/>
  <c r="T214" i="108"/>
  <c r="R214" i="108"/>
  <c r="Q214" i="108"/>
  <c r="AI213" i="108"/>
  <c r="AH213" i="108"/>
  <c r="AG213" i="108"/>
  <c r="AF213" i="108"/>
  <c r="AE213" i="108"/>
  <c r="AB213" i="108"/>
  <c r="AA213" i="108"/>
  <c r="Z213" i="108"/>
  <c r="Y213" i="108"/>
  <c r="X213" i="108"/>
  <c r="W213" i="108"/>
  <c r="V213" i="108"/>
  <c r="U213" i="108"/>
  <c r="S213" i="108"/>
  <c r="T213" i="108"/>
  <c r="R213" i="108"/>
  <c r="Q213" i="108"/>
  <c r="AI212" i="108"/>
  <c r="AH212" i="108"/>
  <c r="AG212" i="108"/>
  <c r="AF212" i="108"/>
  <c r="AE212" i="108"/>
  <c r="AB212" i="108"/>
  <c r="AA212" i="108"/>
  <c r="Z212" i="108"/>
  <c r="Y212" i="108"/>
  <c r="X212" i="108"/>
  <c r="W212" i="108"/>
  <c r="V212" i="108"/>
  <c r="U212" i="108"/>
  <c r="S212" i="108"/>
  <c r="T212" i="108"/>
  <c r="R212" i="108"/>
  <c r="Q212" i="108"/>
  <c r="AI211" i="108"/>
  <c r="AH211" i="108"/>
  <c r="AG211" i="108"/>
  <c r="AF211" i="108"/>
  <c r="AE211" i="108"/>
  <c r="AB211" i="108"/>
  <c r="AA211" i="108"/>
  <c r="Z211" i="108"/>
  <c r="Y211" i="108"/>
  <c r="X211" i="108"/>
  <c r="W211" i="108"/>
  <c r="V211" i="108"/>
  <c r="U211" i="108"/>
  <c r="S211" i="108"/>
  <c r="T211" i="108"/>
  <c r="R211" i="108"/>
  <c r="Q211" i="108"/>
  <c r="AI210" i="108"/>
  <c r="AH210" i="108"/>
  <c r="AG210" i="108"/>
  <c r="AF210" i="108"/>
  <c r="AE210" i="108"/>
  <c r="AB210" i="108"/>
  <c r="AA210" i="108"/>
  <c r="Z210" i="108"/>
  <c r="Y210" i="108"/>
  <c r="X210" i="108"/>
  <c r="W210" i="108"/>
  <c r="V210" i="108"/>
  <c r="U210" i="108"/>
  <c r="S210" i="108"/>
  <c r="T210" i="108"/>
  <c r="R210" i="108"/>
  <c r="Q210" i="108"/>
  <c r="AI209" i="108"/>
  <c r="AH209" i="108"/>
  <c r="AG209" i="108"/>
  <c r="AF209" i="108"/>
  <c r="AE209" i="108"/>
  <c r="AB209" i="108"/>
  <c r="AA209" i="108"/>
  <c r="Z209" i="108"/>
  <c r="Y209" i="108"/>
  <c r="X209" i="108"/>
  <c r="W209" i="108"/>
  <c r="V209" i="108"/>
  <c r="U209" i="108"/>
  <c r="S209" i="108"/>
  <c r="T209" i="108"/>
  <c r="R209" i="108"/>
  <c r="Q209" i="108"/>
  <c r="AI208" i="108"/>
  <c r="AH208" i="108"/>
  <c r="AG208" i="108"/>
  <c r="AF208" i="108"/>
  <c r="AE208" i="108"/>
  <c r="AB208" i="108"/>
  <c r="AA208" i="108"/>
  <c r="Z208" i="108"/>
  <c r="Y208" i="108"/>
  <c r="X208" i="108"/>
  <c r="W208" i="108"/>
  <c r="V208" i="108"/>
  <c r="U208" i="108"/>
  <c r="S208" i="108"/>
  <c r="T208" i="108"/>
  <c r="R208" i="108"/>
  <c r="Q208" i="108"/>
  <c r="AI207" i="108"/>
  <c r="AH207" i="108"/>
  <c r="AG207" i="108"/>
  <c r="AF207" i="108"/>
  <c r="AE207" i="108"/>
  <c r="AB207" i="108"/>
  <c r="AA207" i="108"/>
  <c r="Z207" i="108"/>
  <c r="Y207" i="108"/>
  <c r="X207" i="108"/>
  <c r="W207" i="108"/>
  <c r="V207" i="108"/>
  <c r="U207" i="108"/>
  <c r="S207" i="108"/>
  <c r="T207" i="108"/>
  <c r="R207" i="108"/>
  <c r="Q207" i="108"/>
  <c r="AI206" i="108"/>
  <c r="AH206" i="108"/>
  <c r="AG206" i="108"/>
  <c r="AF206" i="108"/>
  <c r="AE206" i="108"/>
  <c r="AB206" i="108"/>
  <c r="AA206" i="108"/>
  <c r="Z206" i="108"/>
  <c r="Y206" i="108"/>
  <c r="X206" i="108"/>
  <c r="W206" i="108"/>
  <c r="V206" i="108"/>
  <c r="U206" i="108"/>
  <c r="S206" i="108"/>
  <c r="T206" i="108"/>
  <c r="R206" i="108"/>
  <c r="Q206" i="108"/>
  <c r="AI205" i="108"/>
  <c r="AH205" i="108"/>
  <c r="AG205" i="108"/>
  <c r="AF205" i="108"/>
  <c r="AE205" i="108"/>
  <c r="AB205" i="108"/>
  <c r="AA205" i="108"/>
  <c r="Z205" i="108"/>
  <c r="Y205" i="108"/>
  <c r="X205" i="108"/>
  <c r="W205" i="108"/>
  <c r="V205" i="108"/>
  <c r="U205" i="108"/>
  <c r="S205" i="108"/>
  <c r="T205" i="108"/>
  <c r="R205" i="108"/>
  <c r="Q205" i="108"/>
  <c r="AI204" i="108"/>
  <c r="AH204" i="108"/>
  <c r="AG204" i="108"/>
  <c r="AF204" i="108"/>
  <c r="AE204" i="108"/>
  <c r="AB204" i="108"/>
  <c r="AA204" i="108"/>
  <c r="Z204" i="108"/>
  <c r="Y204" i="108"/>
  <c r="X204" i="108"/>
  <c r="W204" i="108"/>
  <c r="V204" i="108"/>
  <c r="U204" i="108"/>
  <c r="S204" i="108"/>
  <c r="T204" i="108"/>
  <c r="R204" i="108"/>
  <c r="Q204" i="108"/>
  <c r="AI203" i="108"/>
  <c r="AH203" i="108"/>
  <c r="AG203" i="108"/>
  <c r="AF203" i="108"/>
  <c r="AE203" i="108"/>
  <c r="AB203" i="108"/>
  <c r="AA203" i="108"/>
  <c r="Z203" i="108"/>
  <c r="Y203" i="108"/>
  <c r="X203" i="108"/>
  <c r="W203" i="108"/>
  <c r="V203" i="108"/>
  <c r="U203" i="108"/>
  <c r="S203" i="108"/>
  <c r="T203" i="108"/>
  <c r="R203" i="108"/>
  <c r="Q203" i="108"/>
  <c r="AI202" i="108"/>
  <c r="AH202" i="108"/>
  <c r="AG202" i="108"/>
  <c r="AF202" i="108"/>
  <c r="AE202" i="108"/>
  <c r="AB202" i="108"/>
  <c r="AA202" i="108"/>
  <c r="Z202" i="108"/>
  <c r="Y202" i="108"/>
  <c r="X202" i="108"/>
  <c r="W202" i="108"/>
  <c r="V202" i="108"/>
  <c r="U202" i="108"/>
  <c r="S202" i="108"/>
  <c r="T202" i="108"/>
  <c r="R202" i="108"/>
  <c r="Q202" i="108"/>
  <c r="AI201" i="108"/>
  <c r="AH201" i="108"/>
  <c r="AG201" i="108"/>
  <c r="AF201" i="108"/>
  <c r="AE201" i="108"/>
  <c r="AB201" i="108"/>
  <c r="AA201" i="108"/>
  <c r="Z201" i="108"/>
  <c r="Y201" i="108"/>
  <c r="X201" i="108"/>
  <c r="W201" i="108"/>
  <c r="V201" i="108"/>
  <c r="U201" i="108"/>
  <c r="S201" i="108"/>
  <c r="T201" i="108"/>
  <c r="R201" i="108"/>
  <c r="Q201" i="108"/>
  <c r="AI200" i="108"/>
  <c r="AH200" i="108"/>
  <c r="AG200" i="108"/>
  <c r="AF200" i="108"/>
  <c r="AE200" i="108"/>
  <c r="AB200" i="108"/>
  <c r="AA200" i="108"/>
  <c r="Z200" i="108"/>
  <c r="Y200" i="108"/>
  <c r="X200" i="108"/>
  <c r="W200" i="108"/>
  <c r="V200" i="108"/>
  <c r="U200" i="108"/>
  <c r="S200" i="108"/>
  <c r="T200" i="108"/>
  <c r="R200" i="108"/>
  <c r="Q200" i="108"/>
  <c r="AI199" i="108"/>
  <c r="AH199" i="108"/>
  <c r="AG199" i="108"/>
  <c r="AF199" i="108"/>
  <c r="AE199" i="108"/>
  <c r="AB199" i="108"/>
  <c r="AA199" i="108"/>
  <c r="Z199" i="108"/>
  <c r="Y199" i="108"/>
  <c r="X199" i="108"/>
  <c r="W199" i="108"/>
  <c r="V199" i="108"/>
  <c r="U199" i="108"/>
  <c r="S199" i="108"/>
  <c r="T199" i="108"/>
  <c r="R199" i="108"/>
  <c r="Q199" i="108"/>
  <c r="AI198" i="108"/>
  <c r="AH198" i="108"/>
  <c r="AG198" i="108"/>
  <c r="AF198" i="108"/>
  <c r="AE198" i="108"/>
  <c r="AB198" i="108"/>
  <c r="AA198" i="108"/>
  <c r="Z198" i="108"/>
  <c r="Y198" i="108"/>
  <c r="X198" i="108"/>
  <c r="W198" i="108"/>
  <c r="V198" i="108"/>
  <c r="U198" i="108"/>
  <c r="S198" i="108"/>
  <c r="T198" i="108"/>
  <c r="R198" i="108"/>
  <c r="Q198" i="108"/>
  <c r="AI197" i="108"/>
  <c r="AH197" i="108"/>
  <c r="AG197" i="108"/>
  <c r="AF197" i="108"/>
  <c r="AE197" i="108"/>
  <c r="AB197" i="108"/>
  <c r="AA197" i="108"/>
  <c r="Z197" i="108"/>
  <c r="Y197" i="108"/>
  <c r="X197" i="108"/>
  <c r="W197" i="108"/>
  <c r="V197" i="108"/>
  <c r="U197" i="108"/>
  <c r="S197" i="108"/>
  <c r="T197" i="108"/>
  <c r="R197" i="108"/>
  <c r="Q197" i="108"/>
  <c r="AI196" i="108"/>
  <c r="AH196" i="108"/>
  <c r="AG196" i="108"/>
  <c r="AF196" i="108"/>
  <c r="AE196" i="108"/>
  <c r="AB196" i="108"/>
  <c r="AA196" i="108"/>
  <c r="Z196" i="108"/>
  <c r="Y196" i="108"/>
  <c r="X196" i="108"/>
  <c r="W196" i="108"/>
  <c r="V196" i="108"/>
  <c r="U196" i="108"/>
  <c r="S196" i="108"/>
  <c r="T196" i="108"/>
  <c r="R196" i="108"/>
  <c r="Q196" i="108"/>
  <c r="AI195" i="108"/>
  <c r="AH195" i="108"/>
  <c r="AG195" i="108"/>
  <c r="AF195" i="108"/>
  <c r="AE195" i="108"/>
  <c r="AB195" i="108"/>
  <c r="AA195" i="108"/>
  <c r="Z195" i="108"/>
  <c r="Y195" i="108"/>
  <c r="X195" i="108"/>
  <c r="W195" i="108"/>
  <c r="V195" i="108"/>
  <c r="U195" i="108"/>
  <c r="S195" i="108"/>
  <c r="T195" i="108"/>
  <c r="R195" i="108"/>
  <c r="Q195" i="108"/>
  <c r="AI194" i="108"/>
  <c r="AH194" i="108"/>
  <c r="AG194" i="108"/>
  <c r="AF194" i="108"/>
  <c r="AE194" i="108"/>
  <c r="AB194" i="108"/>
  <c r="AA194" i="108"/>
  <c r="Z194" i="108"/>
  <c r="Y194" i="108"/>
  <c r="X194" i="108"/>
  <c r="W194" i="108"/>
  <c r="V194" i="108"/>
  <c r="U194" i="108"/>
  <c r="S194" i="108"/>
  <c r="T194" i="108"/>
  <c r="R194" i="108"/>
  <c r="Q194" i="108"/>
  <c r="AI193" i="108"/>
  <c r="AH193" i="108"/>
  <c r="AG193" i="108"/>
  <c r="AF193" i="108"/>
  <c r="AE193" i="108"/>
  <c r="AB193" i="108"/>
  <c r="AA193" i="108"/>
  <c r="Z193" i="108"/>
  <c r="Y193" i="108"/>
  <c r="X193" i="108"/>
  <c r="W193" i="108"/>
  <c r="V193" i="108"/>
  <c r="U193" i="108"/>
  <c r="S193" i="108"/>
  <c r="T193" i="108"/>
  <c r="R193" i="108"/>
  <c r="Q193" i="108"/>
  <c r="AI192" i="108"/>
  <c r="AH192" i="108"/>
  <c r="AG192" i="108"/>
  <c r="AF192" i="108"/>
  <c r="AE192" i="108"/>
  <c r="AB192" i="108"/>
  <c r="AA192" i="108"/>
  <c r="Z192" i="108"/>
  <c r="Y192" i="108"/>
  <c r="X192" i="108"/>
  <c r="W192" i="108"/>
  <c r="V192" i="108"/>
  <c r="U192" i="108"/>
  <c r="S192" i="108"/>
  <c r="T192" i="108"/>
  <c r="R192" i="108"/>
  <c r="Q192" i="108"/>
  <c r="AI191" i="108"/>
  <c r="AH191" i="108"/>
  <c r="AG191" i="108"/>
  <c r="AF191" i="108"/>
  <c r="AE191" i="108"/>
  <c r="AB191" i="108"/>
  <c r="AA191" i="108"/>
  <c r="Z191" i="108"/>
  <c r="Y191" i="108"/>
  <c r="X191" i="108"/>
  <c r="W191" i="108"/>
  <c r="V191" i="108"/>
  <c r="U191" i="108"/>
  <c r="S191" i="108"/>
  <c r="T191" i="108"/>
  <c r="R191" i="108"/>
  <c r="Q191" i="108"/>
  <c r="AI190" i="108"/>
  <c r="AH190" i="108"/>
  <c r="AG190" i="108"/>
  <c r="AF190" i="108"/>
  <c r="AE190" i="108"/>
  <c r="AB190" i="108"/>
  <c r="AA190" i="108"/>
  <c r="Z190" i="108"/>
  <c r="Y190" i="108"/>
  <c r="X190" i="108"/>
  <c r="W190" i="108"/>
  <c r="V190" i="108"/>
  <c r="U190" i="108"/>
  <c r="S190" i="108"/>
  <c r="T190" i="108"/>
  <c r="R190" i="108"/>
  <c r="Q190" i="108"/>
  <c r="AI189" i="108"/>
  <c r="AH189" i="108"/>
  <c r="AG189" i="108"/>
  <c r="AF189" i="108"/>
  <c r="AE189" i="108"/>
  <c r="AB189" i="108"/>
  <c r="AA189" i="108"/>
  <c r="Z189" i="108"/>
  <c r="Y189" i="108"/>
  <c r="X189" i="108"/>
  <c r="W189" i="108"/>
  <c r="V189" i="108"/>
  <c r="U189" i="108"/>
  <c r="S189" i="108"/>
  <c r="T189" i="108"/>
  <c r="R189" i="108"/>
  <c r="Q189" i="108"/>
  <c r="AI188" i="108"/>
  <c r="AH188" i="108"/>
  <c r="AG188" i="108"/>
  <c r="AF188" i="108"/>
  <c r="AE188" i="108"/>
  <c r="AB188" i="108"/>
  <c r="AA188" i="108"/>
  <c r="Z188" i="108"/>
  <c r="Y188" i="108"/>
  <c r="X188" i="108"/>
  <c r="W188" i="108"/>
  <c r="V188" i="108"/>
  <c r="U188" i="108"/>
  <c r="S188" i="108"/>
  <c r="T188" i="108"/>
  <c r="R188" i="108"/>
  <c r="Q188" i="108"/>
  <c r="AI187" i="108"/>
  <c r="AH187" i="108"/>
  <c r="AG187" i="108"/>
  <c r="AF187" i="108"/>
  <c r="AE187" i="108"/>
  <c r="AB187" i="108"/>
  <c r="AA187" i="108"/>
  <c r="Z187" i="108"/>
  <c r="Y187" i="108"/>
  <c r="X187" i="108"/>
  <c r="W187" i="108"/>
  <c r="V187" i="108"/>
  <c r="U187" i="108"/>
  <c r="S187" i="108"/>
  <c r="T187" i="108"/>
  <c r="R187" i="108"/>
  <c r="Q187" i="108"/>
  <c r="AI186" i="108"/>
  <c r="AH186" i="108"/>
  <c r="AG186" i="108"/>
  <c r="AF186" i="108"/>
  <c r="AE186" i="108"/>
  <c r="AB186" i="108"/>
  <c r="AA186" i="108"/>
  <c r="Z186" i="108"/>
  <c r="Y186" i="108"/>
  <c r="X186" i="108"/>
  <c r="W186" i="108"/>
  <c r="V186" i="108"/>
  <c r="U186" i="108"/>
  <c r="S186" i="108"/>
  <c r="T186" i="108"/>
  <c r="R186" i="108"/>
  <c r="Q186" i="108"/>
  <c r="AI185" i="108"/>
  <c r="AH185" i="108"/>
  <c r="AG185" i="108"/>
  <c r="AF185" i="108"/>
  <c r="AE185" i="108"/>
  <c r="AB185" i="108"/>
  <c r="AA185" i="108"/>
  <c r="Z185" i="108"/>
  <c r="Y185" i="108"/>
  <c r="X185" i="108"/>
  <c r="W185" i="108"/>
  <c r="V185" i="108"/>
  <c r="U185" i="108"/>
  <c r="S185" i="108"/>
  <c r="T185" i="108"/>
  <c r="R185" i="108"/>
  <c r="Q185" i="108"/>
  <c r="AI184" i="108"/>
  <c r="AH184" i="108"/>
  <c r="AG184" i="108"/>
  <c r="AF184" i="108"/>
  <c r="AE184" i="108"/>
  <c r="AB184" i="108"/>
  <c r="AA184" i="108"/>
  <c r="Z184" i="108"/>
  <c r="Y184" i="108"/>
  <c r="X184" i="108"/>
  <c r="W184" i="108"/>
  <c r="V184" i="108"/>
  <c r="U184" i="108"/>
  <c r="S184" i="108"/>
  <c r="T184" i="108"/>
  <c r="R184" i="108"/>
  <c r="Q184" i="108"/>
  <c r="AI183" i="108"/>
  <c r="AH183" i="108"/>
  <c r="AG183" i="108"/>
  <c r="AF183" i="108"/>
  <c r="AE183" i="108"/>
  <c r="AB183" i="108"/>
  <c r="AA183" i="108"/>
  <c r="Z183" i="108"/>
  <c r="Y183" i="108"/>
  <c r="X183" i="108"/>
  <c r="W183" i="108"/>
  <c r="V183" i="108"/>
  <c r="U183" i="108"/>
  <c r="S183" i="108"/>
  <c r="T183" i="108"/>
  <c r="R183" i="108"/>
  <c r="Q183" i="108"/>
  <c r="AI182" i="108"/>
  <c r="AH182" i="108"/>
  <c r="AG182" i="108"/>
  <c r="AF182" i="108"/>
  <c r="AE182" i="108"/>
  <c r="AB182" i="108"/>
  <c r="AA182" i="108"/>
  <c r="Z182" i="108"/>
  <c r="Y182" i="108"/>
  <c r="X182" i="108"/>
  <c r="W182" i="108"/>
  <c r="V182" i="108"/>
  <c r="U182" i="108"/>
  <c r="S182" i="108"/>
  <c r="T182" i="108"/>
  <c r="R182" i="108"/>
  <c r="Q182" i="108"/>
  <c r="AI181" i="108"/>
  <c r="AH181" i="108"/>
  <c r="AG181" i="108"/>
  <c r="AF181" i="108"/>
  <c r="AE181" i="108"/>
  <c r="AB181" i="108"/>
  <c r="AA181" i="108"/>
  <c r="Z181" i="108"/>
  <c r="Y181" i="108"/>
  <c r="X181" i="108"/>
  <c r="W181" i="108"/>
  <c r="V181" i="108"/>
  <c r="U181" i="108"/>
  <c r="S181" i="108"/>
  <c r="T181" i="108"/>
  <c r="R181" i="108"/>
  <c r="Q181" i="108"/>
  <c r="AI180" i="108"/>
  <c r="AH180" i="108"/>
  <c r="AG180" i="108"/>
  <c r="AF180" i="108"/>
  <c r="AE180" i="108"/>
  <c r="AB180" i="108"/>
  <c r="AA180" i="108"/>
  <c r="Z180" i="108"/>
  <c r="Y180" i="108"/>
  <c r="X180" i="108"/>
  <c r="W180" i="108"/>
  <c r="V180" i="108"/>
  <c r="U180" i="108"/>
  <c r="S180" i="108"/>
  <c r="T180" i="108"/>
  <c r="R180" i="108"/>
  <c r="Q180" i="108"/>
  <c r="AI179" i="108"/>
  <c r="AH179" i="108"/>
  <c r="AG179" i="108"/>
  <c r="AF179" i="108"/>
  <c r="AE179" i="108"/>
  <c r="AB179" i="108"/>
  <c r="AA179" i="108"/>
  <c r="Z179" i="108"/>
  <c r="Y179" i="108"/>
  <c r="X179" i="108"/>
  <c r="W179" i="108"/>
  <c r="V179" i="108"/>
  <c r="U179" i="108"/>
  <c r="S179" i="108"/>
  <c r="T179" i="108"/>
  <c r="R179" i="108"/>
  <c r="Q179" i="108"/>
  <c r="AI178" i="108"/>
  <c r="AH178" i="108"/>
  <c r="AG178" i="108"/>
  <c r="AF178" i="108"/>
  <c r="AE178" i="108"/>
  <c r="AB178" i="108"/>
  <c r="AA178" i="108"/>
  <c r="Z178" i="108"/>
  <c r="Y178" i="108"/>
  <c r="X178" i="108"/>
  <c r="W178" i="108"/>
  <c r="V178" i="108"/>
  <c r="U178" i="108"/>
  <c r="S178" i="108"/>
  <c r="T178" i="108"/>
  <c r="R178" i="108"/>
  <c r="Q178" i="108"/>
  <c r="AI177" i="108"/>
  <c r="AH177" i="108"/>
  <c r="AG177" i="108"/>
  <c r="AF177" i="108"/>
  <c r="AE177" i="108"/>
  <c r="AB177" i="108"/>
  <c r="AA177" i="108"/>
  <c r="Z177" i="108"/>
  <c r="Y177" i="108"/>
  <c r="X177" i="108"/>
  <c r="W177" i="108"/>
  <c r="V177" i="108"/>
  <c r="U177" i="108"/>
  <c r="S177" i="108"/>
  <c r="T177" i="108"/>
  <c r="R177" i="108"/>
  <c r="Q177" i="108"/>
  <c r="AI176" i="108"/>
  <c r="AH176" i="108"/>
  <c r="AG176" i="108"/>
  <c r="AF176" i="108"/>
  <c r="AE176" i="108"/>
  <c r="AB176" i="108"/>
  <c r="AA176" i="108"/>
  <c r="Z176" i="108"/>
  <c r="Y176" i="108"/>
  <c r="X176" i="108"/>
  <c r="W176" i="108"/>
  <c r="V176" i="108"/>
  <c r="U176" i="108"/>
  <c r="S176" i="108"/>
  <c r="T176" i="108"/>
  <c r="R176" i="108"/>
  <c r="Q176" i="108"/>
  <c r="AI175" i="108"/>
  <c r="AH175" i="108"/>
  <c r="AG175" i="108"/>
  <c r="AF175" i="108"/>
  <c r="AE175" i="108"/>
  <c r="AB175" i="108"/>
  <c r="AA175" i="108"/>
  <c r="Z175" i="108"/>
  <c r="Y175" i="108"/>
  <c r="X175" i="108"/>
  <c r="W175" i="108"/>
  <c r="V175" i="108"/>
  <c r="U175" i="108"/>
  <c r="S175" i="108"/>
  <c r="T175" i="108"/>
  <c r="R175" i="108"/>
  <c r="Q175" i="108"/>
  <c r="AI174" i="108"/>
  <c r="AH174" i="108"/>
  <c r="AG174" i="108"/>
  <c r="AF174" i="108"/>
  <c r="AE174" i="108"/>
  <c r="AB174" i="108"/>
  <c r="AA174" i="108"/>
  <c r="Z174" i="108"/>
  <c r="Y174" i="108"/>
  <c r="X174" i="108"/>
  <c r="W174" i="108"/>
  <c r="V174" i="108"/>
  <c r="U174" i="108"/>
  <c r="S174" i="108"/>
  <c r="T174" i="108"/>
  <c r="R174" i="108"/>
  <c r="Q174" i="108"/>
  <c r="AI173" i="108"/>
  <c r="AH173" i="108"/>
  <c r="AG173" i="108"/>
  <c r="AF173" i="108"/>
  <c r="AE173" i="108"/>
  <c r="AB173" i="108"/>
  <c r="AA173" i="108"/>
  <c r="Z173" i="108"/>
  <c r="Y173" i="108"/>
  <c r="X173" i="108"/>
  <c r="W173" i="108"/>
  <c r="V173" i="108"/>
  <c r="U173" i="108"/>
  <c r="S173" i="108"/>
  <c r="T173" i="108"/>
  <c r="R173" i="108"/>
  <c r="Q173" i="108"/>
  <c r="AI172" i="108"/>
  <c r="AH172" i="108"/>
  <c r="AG172" i="108"/>
  <c r="AF172" i="108"/>
  <c r="AE172" i="108"/>
  <c r="AB172" i="108"/>
  <c r="AA172" i="108"/>
  <c r="Z172" i="108"/>
  <c r="Y172" i="108"/>
  <c r="X172" i="108"/>
  <c r="W172" i="108"/>
  <c r="V172" i="108"/>
  <c r="U172" i="108"/>
  <c r="S172" i="108"/>
  <c r="T172" i="108"/>
  <c r="R172" i="108"/>
  <c r="Q172" i="108"/>
  <c r="AI171" i="108"/>
  <c r="AH171" i="108"/>
  <c r="AG171" i="108"/>
  <c r="AF171" i="108"/>
  <c r="AE171" i="108"/>
  <c r="AB171" i="108"/>
  <c r="AA171" i="108"/>
  <c r="Z171" i="108"/>
  <c r="Y171" i="108"/>
  <c r="X171" i="108"/>
  <c r="W171" i="108"/>
  <c r="V171" i="108"/>
  <c r="U171" i="108"/>
  <c r="S171" i="108"/>
  <c r="T171" i="108"/>
  <c r="R171" i="108"/>
  <c r="Q171" i="108"/>
  <c r="AI170" i="108"/>
  <c r="AH170" i="108"/>
  <c r="AG170" i="108"/>
  <c r="AF170" i="108"/>
  <c r="AE170" i="108"/>
  <c r="AB170" i="108"/>
  <c r="AA170" i="108"/>
  <c r="Z170" i="108"/>
  <c r="Y170" i="108"/>
  <c r="X170" i="108"/>
  <c r="W170" i="108"/>
  <c r="V170" i="108"/>
  <c r="U170" i="108"/>
  <c r="S170" i="108"/>
  <c r="T170" i="108"/>
  <c r="R170" i="108"/>
  <c r="Q170" i="108"/>
  <c r="AI169" i="108"/>
  <c r="AH169" i="108"/>
  <c r="AG169" i="108"/>
  <c r="AF169" i="108"/>
  <c r="AE169" i="108"/>
  <c r="AB169" i="108"/>
  <c r="AA169" i="108"/>
  <c r="Z169" i="108"/>
  <c r="Y169" i="108"/>
  <c r="X169" i="108"/>
  <c r="W169" i="108"/>
  <c r="V169" i="108"/>
  <c r="U169" i="108"/>
  <c r="S169" i="108"/>
  <c r="T169" i="108"/>
  <c r="R169" i="108"/>
  <c r="Q169" i="108"/>
  <c r="AI168" i="108"/>
  <c r="AH168" i="108"/>
  <c r="AG168" i="108"/>
  <c r="AF168" i="108"/>
  <c r="AE168" i="108"/>
  <c r="AB168" i="108"/>
  <c r="AA168" i="108"/>
  <c r="Z168" i="108"/>
  <c r="Y168" i="108"/>
  <c r="X168" i="108"/>
  <c r="W168" i="108"/>
  <c r="V168" i="108"/>
  <c r="U168" i="108"/>
  <c r="S168" i="108"/>
  <c r="T168" i="108"/>
  <c r="R168" i="108"/>
  <c r="Q168" i="108"/>
  <c r="AI167" i="108"/>
  <c r="AH167" i="108"/>
  <c r="AG167" i="108"/>
  <c r="AF167" i="108"/>
  <c r="AE167" i="108"/>
  <c r="AB167" i="108"/>
  <c r="AA167" i="108"/>
  <c r="Z167" i="108"/>
  <c r="Y167" i="108"/>
  <c r="X167" i="108"/>
  <c r="W167" i="108"/>
  <c r="V167" i="108"/>
  <c r="U167" i="108"/>
  <c r="S167" i="108"/>
  <c r="T167" i="108"/>
  <c r="R167" i="108"/>
  <c r="Q167" i="108"/>
  <c r="AI166" i="108"/>
  <c r="AH166" i="108"/>
  <c r="AG166" i="108"/>
  <c r="AF166" i="108"/>
  <c r="AE166" i="108"/>
  <c r="AB166" i="108"/>
  <c r="AA166" i="108"/>
  <c r="Z166" i="108"/>
  <c r="Y166" i="108"/>
  <c r="X166" i="108"/>
  <c r="W166" i="108"/>
  <c r="V166" i="108"/>
  <c r="U166" i="108"/>
  <c r="S166" i="108"/>
  <c r="T166" i="108"/>
  <c r="R166" i="108"/>
  <c r="Q166" i="108"/>
  <c r="AI165" i="108"/>
  <c r="AH165" i="108"/>
  <c r="AG165" i="108"/>
  <c r="AF165" i="108"/>
  <c r="AE165" i="108"/>
  <c r="AB165" i="108"/>
  <c r="AA165" i="108"/>
  <c r="Z165" i="108"/>
  <c r="Y165" i="108"/>
  <c r="X165" i="108"/>
  <c r="W165" i="108"/>
  <c r="V165" i="108"/>
  <c r="U165" i="108"/>
  <c r="S165" i="108"/>
  <c r="T165" i="108"/>
  <c r="R165" i="108"/>
  <c r="Q165" i="108"/>
  <c r="AI164" i="108"/>
  <c r="AH164" i="108"/>
  <c r="AG164" i="108"/>
  <c r="AF164" i="108"/>
  <c r="AE164" i="108"/>
  <c r="AB164" i="108"/>
  <c r="AA164" i="108"/>
  <c r="Z164" i="108"/>
  <c r="Y164" i="108"/>
  <c r="X164" i="108"/>
  <c r="W164" i="108"/>
  <c r="V164" i="108"/>
  <c r="U164" i="108"/>
  <c r="S164" i="108"/>
  <c r="T164" i="108"/>
  <c r="R164" i="108"/>
  <c r="Q164" i="108"/>
  <c r="AI163" i="108"/>
  <c r="AH163" i="108"/>
  <c r="AG163" i="108"/>
  <c r="AF163" i="108"/>
  <c r="AE163" i="108"/>
  <c r="AB163" i="108"/>
  <c r="AA163" i="108"/>
  <c r="Z163" i="108"/>
  <c r="Y163" i="108"/>
  <c r="X163" i="108"/>
  <c r="W163" i="108"/>
  <c r="V163" i="108"/>
  <c r="U163" i="108"/>
  <c r="S163" i="108"/>
  <c r="T163" i="108"/>
  <c r="R163" i="108"/>
  <c r="Q163" i="108"/>
  <c r="AI162" i="108"/>
  <c r="AH162" i="108"/>
  <c r="AG162" i="108"/>
  <c r="AF162" i="108"/>
  <c r="AE162" i="108"/>
  <c r="AB162" i="108"/>
  <c r="AA162" i="108"/>
  <c r="Z162" i="108"/>
  <c r="Y162" i="108"/>
  <c r="X162" i="108"/>
  <c r="W162" i="108"/>
  <c r="V162" i="108"/>
  <c r="U162" i="108"/>
  <c r="S162" i="108"/>
  <c r="T162" i="108"/>
  <c r="R162" i="108"/>
  <c r="Q162" i="108"/>
  <c r="AI161" i="108"/>
  <c r="AH161" i="108"/>
  <c r="AG161" i="108"/>
  <c r="AF161" i="108"/>
  <c r="AE161" i="108"/>
  <c r="AB161" i="108"/>
  <c r="AA161" i="108"/>
  <c r="Z161" i="108"/>
  <c r="Y161" i="108"/>
  <c r="X161" i="108"/>
  <c r="W161" i="108"/>
  <c r="V161" i="108"/>
  <c r="U161" i="108"/>
  <c r="S161" i="108"/>
  <c r="T161" i="108"/>
  <c r="R161" i="108"/>
  <c r="Q161" i="108"/>
  <c r="AI160" i="108"/>
  <c r="AH160" i="108"/>
  <c r="AG160" i="108"/>
  <c r="AF160" i="108"/>
  <c r="AE160" i="108"/>
  <c r="AB160" i="108"/>
  <c r="AA160" i="108"/>
  <c r="Z160" i="108"/>
  <c r="Y160" i="108"/>
  <c r="X160" i="108"/>
  <c r="W160" i="108"/>
  <c r="V160" i="108"/>
  <c r="U160" i="108"/>
  <c r="S160" i="108"/>
  <c r="T160" i="108"/>
  <c r="R160" i="108"/>
  <c r="Q160" i="108"/>
  <c r="AI159" i="108"/>
  <c r="AH159" i="108"/>
  <c r="AG159" i="108"/>
  <c r="AF159" i="108"/>
  <c r="AE159" i="108"/>
  <c r="AB159" i="108"/>
  <c r="AA159" i="108"/>
  <c r="Z159" i="108"/>
  <c r="Y159" i="108"/>
  <c r="X159" i="108"/>
  <c r="W159" i="108"/>
  <c r="V159" i="108"/>
  <c r="U159" i="108"/>
  <c r="S159" i="108"/>
  <c r="T159" i="108"/>
  <c r="R159" i="108"/>
  <c r="Q159" i="108"/>
  <c r="AI158" i="108"/>
  <c r="AH158" i="108"/>
  <c r="AG158" i="108"/>
  <c r="AF158" i="108"/>
  <c r="AE158" i="108"/>
  <c r="AB158" i="108"/>
  <c r="AA158" i="108"/>
  <c r="Z158" i="108"/>
  <c r="Y158" i="108"/>
  <c r="X158" i="108"/>
  <c r="W158" i="108"/>
  <c r="V158" i="108"/>
  <c r="U158" i="108"/>
  <c r="S158" i="108"/>
  <c r="T158" i="108"/>
  <c r="R158" i="108"/>
  <c r="Q158" i="108"/>
  <c r="AI157" i="108"/>
  <c r="AH157" i="108"/>
  <c r="AG157" i="108"/>
  <c r="AF157" i="108"/>
  <c r="AE157" i="108"/>
  <c r="AB157" i="108"/>
  <c r="AA157" i="108"/>
  <c r="Z157" i="108"/>
  <c r="Y157" i="108"/>
  <c r="X157" i="108"/>
  <c r="W157" i="108"/>
  <c r="V157" i="108"/>
  <c r="U157" i="108"/>
  <c r="S157" i="108"/>
  <c r="T157" i="108"/>
  <c r="R157" i="108"/>
  <c r="Q157" i="108"/>
  <c r="AI156" i="108"/>
  <c r="AH156" i="108"/>
  <c r="AG156" i="108"/>
  <c r="AF156" i="108"/>
  <c r="AE156" i="108"/>
  <c r="AB156" i="108"/>
  <c r="AA156" i="108"/>
  <c r="Z156" i="108"/>
  <c r="Y156" i="108"/>
  <c r="X156" i="108"/>
  <c r="W156" i="108"/>
  <c r="V156" i="108"/>
  <c r="U156" i="108"/>
  <c r="S156" i="108"/>
  <c r="T156" i="108"/>
  <c r="R156" i="108"/>
  <c r="Q156" i="108"/>
  <c r="AI155" i="108"/>
  <c r="AH155" i="108"/>
  <c r="AG155" i="108"/>
  <c r="AF155" i="108"/>
  <c r="AE155" i="108"/>
  <c r="AB155" i="108"/>
  <c r="AA155" i="108"/>
  <c r="Z155" i="108"/>
  <c r="Y155" i="108"/>
  <c r="X155" i="108"/>
  <c r="W155" i="108"/>
  <c r="V155" i="108"/>
  <c r="U155" i="108"/>
  <c r="S155" i="108"/>
  <c r="T155" i="108"/>
  <c r="R155" i="108"/>
  <c r="Q155" i="108"/>
  <c r="AI154" i="108"/>
  <c r="AH154" i="108"/>
  <c r="AG154" i="108"/>
  <c r="AF154" i="108"/>
  <c r="AE154" i="108"/>
  <c r="AB154" i="108"/>
  <c r="AA154" i="108"/>
  <c r="Z154" i="108"/>
  <c r="Y154" i="108"/>
  <c r="X154" i="108"/>
  <c r="W154" i="108"/>
  <c r="V154" i="108"/>
  <c r="U154" i="108"/>
  <c r="S154" i="108"/>
  <c r="T154" i="108"/>
  <c r="R154" i="108"/>
  <c r="Q154" i="108"/>
  <c r="AI153" i="108"/>
  <c r="AH153" i="108"/>
  <c r="AG153" i="108"/>
  <c r="AF153" i="108"/>
  <c r="AE153" i="108"/>
  <c r="AB153" i="108"/>
  <c r="AA153" i="108"/>
  <c r="Z153" i="108"/>
  <c r="Y153" i="108"/>
  <c r="X153" i="108"/>
  <c r="W153" i="108"/>
  <c r="V153" i="108"/>
  <c r="U153" i="108"/>
  <c r="S153" i="108"/>
  <c r="T153" i="108"/>
  <c r="R153" i="108"/>
  <c r="Q153" i="108"/>
  <c r="AI152" i="108"/>
  <c r="AH152" i="108"/>
  <c r="AG152" i="108"/>
  <c r="AF152" i="108"/>
  <c r="AE152" i="108"/>
  <c r="AB152" i="108"/>
  <c r="AA152" i="108"/>
  <c r="Z152" i="108"/>
  <c r="Y152" i="108"/>
  <c r="X152" i="108"/>
  <c r="W152" i="108"/>
  <c r="V152" i="108"/>
  <c r="U152" i="108"/>
  <c r="S152" i="108"/>
  <c r="T152" i="108"/>
  <c r="R152" i="108"/>
  <c r="Q152" i="108"/>
  <c r="AI151" i="108"/>
  <c r="AH151" i="108"/>
  <c r="AG151" i="108"/>
  <c r="AF151" i="108"/>
  <c r="AE151" i="108"/>
  <c r="AB151" i="108"/>
  <c r="AA151" i="108"/>
  <c r="Z151" i="108"/>
  <c r="Y151" i="108"/>
  <c r="X151" i="108"/>
  <c r="W151" i="108"/>
  <c r="V151" i="108"/>
  <c r="U151" i="108"/>
  <c r="S151" i="108"/>
  <c r="T151" i="108"/>
  <c r="R151" i="108"/>
  <c r="Q151" i="108"/>
  <c r="AI150" i="108"/>
  <c r="AH150" i="108"/>
  <c r="AG150" i="108"/>
  <c r="AF150" i="108"/>
  <c r="AE150" i="108"/>
  <c r="AB150" i="108"/>
  <c r="AA150" i="108"/>
  <c r="Z150" i="108"/>
  <c r="Y150" i="108"/>
  <c r="X150" i="108"/>
  <c r="W150" i="108"/>
  <c r="V150" i="108"/>
  <c r="U150" i="108"/>
  <c r="S150" i="108"/>
  <c r="T150" i="108"/>
  <c r="R150" i="108"/>
  <c r="Q150" i="108"/>
  <c r="AI149" i="108"/>
  <c r="AH149" i="108"/>
  <c r="AG149" i="108"/>
  <c r="AF149" i="108"/>
  <c r="AE149" i="108"/>
  <c r="AB149" i="108"/>
  <c r="AA149" i="108"/>
  <c r="Z149" i="108"/>
  <c r="Y149" i="108"/>
  <c r="X149" i="108"/>
  <c r="W149" i="108"/>
  <c r="V149" i="108"/>
  <c r="U149" i="108"/>
  <c r="S149" i="108"/>
  <c r="T149" i="108"/>
  <c r="R149" i="108"/>
  <c r="Q149" i="108"/>
  <c r="AI148" i="108"/>
  <c r="AH148" i="108"/>
  <c r="AG148" i="108"/>
  <c r="AF148" i="108"/>
  <c r="AE148" i="108"/>
  <c r="AB148" i="108"/>
  <c r="AA148" i="108"/>
  <c r="Z148" i="108"/>
  <c r="Y148" i="108"/>
  <c r="X148" i="108"/>
  <c r="W148" i="108"/>
  <c r="V148" i="108"/>
  <c r="U148" i="108"/>
  <c r="S148" i="108"/>
  <c r="T148" i="108"/>
  <c r="R148" i="108"/>
  <c r="Q148" i="108"/>
  <c r="AI147" i="108"/>
  <c r="AH147" i="108"/>
  <c r="AG147" i="108"/>
  <c r="AF147" i="108"/>
  <c r="AE147" i="108"/>
  <c r="AB147" i="108"/>
  <c r="AA147" i="108"/>
  <c r="Z147" i="108"/>
  <c r="Y147" i="108"/>
  <c r="X147" i="108"/>
  <c r="W147" i="108"/>
  <c r="V147" i="108"/>
  <c r="U147" i="108"/>
  <c r="S147" i="108"/>
  <c r="T147" i="108"/>
  <c r="R147" i="108"/>
  <c r="Q147" i="108"/>
  <c r="AI146" i="108"/>
  <c r="AH146" i="108"/>
  <c r="AG146" i="108"/>
  <c r="AF146" i="108"/>
  <c r="AE146" i="108"/>
  <c r="AB146" i="108"/>
  <c r="AA146" i="108"/>
  <c r="Z146" i="108"/>
  <c r="Y146" i="108"/>
  <c r="X146" i="108"/>
  <c r="W146" i="108"/>
  <c r="V146" i="108"/>
  <c r="U146" i="108"/>
  <c r="S146" i="108"/>
  <c r="T146" i="108"/>
  <c r="R146" i="108"/>
  <c r="Q146" i="108"/>
  <c r="AI145" i="108"/>
  <c r="AH145" i="108"/>
  <c r="AG145" i="108"/>
  <c r="AF145" i="108"/>
  <c r="AE145" i="108"/>
  <c r="AB145" i="108"/>
  <c r="AA145" i="108"/>
  <c r="Z145" i="108"/>
  <c r="Y145" i="108"/>
  <c r="X145" i="108"/>
  <c r="W145" i="108"/>
  <c r="V145" i="108"/>
  <c r="U145" i="108"/>
  <c r="S145" i="108"/>
  <c r="T145" i="108"/>
  <c r="R145" i="108"/>
  <c r="Q145" i="108"/>
  <c r="AI144" i="108"/>
  <c r="AH144" i="108"/>
  <c r="AG144" i="108"/>
  <c r="AF144" i="108"/>
  <c r="AE144" i="108"/>
  <c r="AB144" i="108"/>
  <c r="AA144" i="108"/>
  <c r="Z144" i="108"/>
  <c r="Y144" i="108"/>
  <c r="X144" i="108"/>
  <c r="W144" i="108"/>
  <c r="V144" i="108"/>
  <c r="U144" i="108"/>
  <c r="S144" i="108"/>
  <c r="T144" i="108"/>
  <c r="R144" i="108"/>
  <c r="Q144" i="108"/>
  <c r="AI143" i="108"/>
  <c r="AH143" i="108"/>
  <c r="AG143" i="108"/>
  <c r="AF143" i="108"/>
  <c r="AE143" i="108"/>
  <c r="AB143" i="108"/>
  <c r="AA143" i="108"/>
  <c r="Z143" i="108"/>
  <c r="Y143" i="108"/>
  <c r="X143" i="108"/>
  <c r="W143" i="108"/>
  <c r="V143" i="108"/>
  <c r="U143" i="108"/>
  <c r="S143" i="108"/>
  <c r="T143" i="108"/>
  <c r="R143" i="108"/>
  <c r="Q143" i="108"/>
  <c r="AI142" i="108"/>
  <c r="AH142" i="108"/>
  <c r="AG142" i="108"/>
  <c r="AF142" i="108"/>
  <c r="AE142" i="108"/>
  <c r="AB142" i="108"/>
  <c r="AA142" i="108"/>
  <c r="Z142" i="108"/>
  <c r="Y142" i="108"/>
  <c r="X142" i="108"/>
  <c r="W142" i="108"/>
  <c r="V142" i="108"/>
  <c r="U142" i="108"/>
  <c r="S142" i="108"/>
  <c r="T142" i="108"/>
  <c r="R142" i="108"/>
  <c r="Q142" i="108"/>
  <c r="AI141" i="108"/>
  <c r="AH141" i="108"/>
  <c r="AG141" i="108"/>
  <c r="AF141" i="108"/>
  <c r="AE141" i="108"/>
  <c r="AB141" i="108"/>
  <c r="AA141" i="108"/>
  <c r="Z141" i="108"/>
  <c r="Y141" i="108"/>
  <c r="X141" i="108"/>
  <c r="W141" i="108"/>
  <c r="V141" i="108"/>
  <c r="U141" i="108"/>
  <c r="S141" i="108"/>
  <c r="T141" i="108"/>
  <c r="R141" i="108"/>
  <c r="Q141" i="108"/>
  <c r="AI140" i="108"/>
  <c r="AH140" i="108"/>
  <c r="AG140" i="108"/>
  <c r="AF140" i="108"/>
  <c r="AE140" i="108"/>
  <c r="AB140" i="108"/>
  <c r="AA140" i="108"/>
  <c r="Z140" i="108"/>
  <c r="Y140" i="108"/>
  <c r="X140" i="108"/>
  <c r="W140" i="108"/>
  <c r="V140" i="108"/>
  <c r="U140" i="108"/>
  <c r="S140" i="108"/>
  <c r="T140" i="108"/>
  <c r="R140" i="108"/>
  <c r="Q140" i="108"/>
  <c r="AI139" i="108"/>
  <c r="AH139" i="108"/>
  <c r="AG139" i="108"/>
  <c r="AF139" i="108"/>
  <c r="AE139" i="108"/>
  <c r="AB139" i="108"/>
  <c r="AA139" i="108"/>
  <c r="Z139" i="108"/>
  <c r="Y139" i="108"/>
  <c r="X139" i="108"/>
  <c r="W139" i="108"/>
  <c r="V139" i="108"/>
  <c r="U139" i="108"/>
  <c r="S139" i="108"/>
  <c r="T139" i="108"/>
  <c r="R139" i="108"/>
  <c r="Q139" i="108"/>
  <c r="AI138" i="108"/>
  <c r="AH138" i="108"/>
  <c r="AG138" i="108"/>
  <c r="AF138" i="108"/>
  <c r="AE138" i="108"/>
  <c r="AB138" i="108"/>
  <c r="AA138" i="108"/>
  <c r="Z138" i="108"/>
  <c r="Y138" i="108"/>
  <c r="X138" i="108"/>
  <c r="W138" i="108"/>
  <c r="V138" i="108"/>
  <c r="U138" i="108"/>
  <c r="S138" i="108"/>
  <c r="T138" i="108"/>
  <c r="R138" i="108"/>
  <c r="Q138" i="108"/>
  <c r="AI137" i="108"/>
  <c r="AH137" i="108"/>
  <c r="AG137" i="108"/>
  <c r="AF137" i="108"/>
  <c r="AE137" i="108"/>
  <c r="AB137" i="108"/>
  <c r="AA137" i="108"/>
  <c r="Z137" i="108"/>
  <c r="Y137" i="108"/>
  <c r="X137" i="108"/>
  <c r="W137" i="108"/>
  <c r="V137" i="108"/>
  <c r="U137" i="108"/>
  <c r="S137" i="108"/>
  <c r="T137" i="108"/>
  <c r="R137" i="108"/>
  <c r="Q137" i="108"/>
  <c r="AI136" i="108"/>
  <c r="AH136" i="108"/>
  <c r="AG136" i="108"/>
  <c r="AF136" i="108"/>
  <c r="AE136" i="108"/>
  <c r="AB136" i="108"/>
  <c r="AA136" i="108"/>
  <c r="Z136" i="108"/>
  <c r="Y136" i="108"/>
  <c r="X136" i="108"/>
  <c r="W136" i="108"/>
  <c r="V136" i="108"/>
  <c r="U136" i="108"/>
  <c r="S136" i="108"/>
  <c r="T136" i="108"/>
  <c r="R136" i="108"/>
  <c r="Q136" i="108"/>
  <c r="AI135" i="108"/>
  <c r="AH135" i="108"/>
  <c r="AG135" i="108"/>
  <c r="AF135" i="108"/>
  <c r="AE135" i="108"/>
  <c r="AB135" i="108"/>
  <c r="AA135" i="108"/>
  <c r="Z135" i="108"/>
  <c r="Y135" i="108"/>
  <c r="X135" i="108"/>
  <c r="W135" i="108"/>
  <c r="V135" i="108"/>
  <c r="U135" i="108"/>
  <c r="S135" i="108"/>
  <c r="T135" i="108"/>
  <c r="R135" i="108"/>
  <c r="Q135" i="108"/>
  <c r="AI134" i="108"/>
  <c r="AH134" i="108"/>
  <c r="AG134" i="108"/>
  <c r="AF134" i="108"/>
  <c r="AE134" i="108"/>
  <c r="AB134" i="108"/>
  <c r="AA134" i="108"/>
  <c r="Z134" i="108"/>
  <c r="Y134" i="108"/>
  <c r="X134" i="108"/>
  <c r="W134" i="108"/>
  <c r="V134" i="108"/>
  <c r="U134" i="108"/>
  <c r="S134" i="108"/>
  <c r="T134" i="108"/>
  <c r="R134" i="108"/>
  <c r="Q134" i="108"/>
  <c r="AI133" i="108"/>
  <c r="AH133" i="108"/>
  <c r="AG133" i="108"/>
  <c r="AF133" i="108"/>
  <c r="AE133" i="108"/>
  <c r="AB133" i="108"/>
  <c r="AA133" i="108"/>
  <c r="Z133" i="108"/>
  <c r="Y133" i="108"/>
  <c r="X133" i="108"/>
  <c r="W133" i="108"/>
  <c r="V133" i="108"/>
  <c r="U133" i="108"/>
  <c r="S133" i="108"/>
  <c r="T133" i="108"/>
  <c r="R133" i="108"/>
  <c r="Q133" i="108"/>
  <c r="AI132" i="108"/>
  <c r="AH132" i="108"/>
  <c r="AG132" i="108"/>
  <c r="AF132" i="108"/>
  <c r="AE132" i="108"/>
  <c r="AB132" i="108"/>
  <c r="AA132" i="108"/>
  <c r="Z132" i="108"/>
  <c r="Y132" i="108"/>
  <c r="X132" i="108"/>
  <c r="W132" i="108"/>
  <c r="V132" i="108"/>
  <c r="U132" i="108"/>
  <c r="S132" i="108"/>
  <c r="T132" i="108"/>
  <c r="R132" i="108"/>
  <c r="Q132" i="108"/>
  <c r="AI131" i="108"/>
  <c r="AH131" i="108"/>
  <c r="AG131" i="108"/>
  <c r="AF131" i="108"/>
  <c r="AE131" i="108"/>
  <c r="AB131" i="108"/>
  <c r="AA131" i="108"/>
  <c r="Z131" i="108"/>
  <c r="Y131" i="108"/>
  <c r="X131" i="108"/>
  <c r="W131" i="108"/>
  <c r="V131" i="108"/>
  <c r="U131" i="108"/>
  <c r="S131" i="108"/>
  <c r="T131" i="108"/>
  <c r="R131" i="108"/>
  <c r="Q131" i="108"/>
  <c r="AI130" i="108"/>
  <c r="AH130" i="108"/>
  <c r="AG130" i="108"/>
  <c r="AF130" i="108"/>
  <c r="AE130" i="108"/>
  <c r="AB130" i="108"/>
  <c r="AA130" i="108"/>
  <c r="Z130" i="108"/>
  <c r="Y130" i="108"/>
  <c r="X130" i="108"/>
  <c r="W130" i="108"/>
  <c r="V130" i="108"/>
  <c r="U130" i="108"/>
  <c r="S130" i="108"/>
  <c r="T130" i="108"/>
  <c r="R130" i="108"/>
  <c r="Q130" i="108"/>
  <c r="AI129" i="108"/>
  <c r="AH129" i="108"/>
  <c r="AG129" i="108"/>
  <c r="AF129" i="108"/>
  <c r="AE129" i="108"/>
  <c r="AB129" i="108"/>
  <c r="AA129" i="108"/>
  <c r="Z129" i="108"/>
  <c r="Y129" i="108"/>
  <c r="X129" i="108"/>
  <c r="W129" i="108"/>
  <c r="V129" i="108"/>
  <c r="U129" i="108"/>
  <c r="S129" i="108"/>
  <c r="T129" i="108"/>
  <c r="R129" i="108"/>
  <c r="Q129" i="108"/>
  <c r="AI128" i="108"/>
  <c r="AH128" i="108"/>
  <c r="AG128" i="108"/>
  <c r="AF128" i="108"/>
  <c r="AE128" i="108"/>
  <c r="AB128" i="108"/>
  <c r="AA128" i="108"/>
  <c r="Z128" i="108"/>
  <c r="Y128" i="108"/>
  <c r="X128" i="108"/>
  <c r="W128" i="108"/>
  <c r="V128" i="108"/>
  <c r="U128" i="108"/>
  <c r="S128" i="108"/>
  <c r="T128" i="108"/>
  <c r="R128" i="108"/>
  <c r="Q128" i="108"/>
  <c r="AI127" i="108"/>
  <c r="AH127" i="108"/>
  <c r="AG127" i="108"/>
  <c r="AF127" i="108"/>
  <c r="AE127" i="108"/>
  <c r="AB127" i="108"/>
  <c r="AA127" i="108"/>
  <c r="Z127" i="108"/>
  <c r="Y127" i="108"/>
  <c r="X127" i="108"/>
  <c r="W127" i="108"/>
  <c r="V127" i="108"/>
  <c r="U127" i="108"/>
  <c r="S127" i="108"/>
  <c r="T127" i="108"/>
  <c r="R127" i="108"/>
  <c r="Q127" i="108"/>
  <c r="AI126" i="108"/>
  <c r="AH126" i="108"/>
  <c r="AG126" i="108"/>
  <c r="AF126" i="108"/>
  <c r="AE126" i="108"/>
  <c r="AB126" i="108"/>
  <c r="AA126" i="108"/>
  <c r="Z126" i="108"/>
  <c r="Y126" i="108"/>
  <c r="X126" i="108"/>
  <c r="W126" i="108"/>
  <c r="V126" i="108"/>
  <c r="U126" i="108"/>
  <c r="S126" i="108"/>
  <c r="T126" i="108"/>
  <c r="R126" i="108"/>
  <c r="Q126" i="108"/>
  <c r="AI125" i="108"/>
  <c r="AH125" i="108"/>
  <c r="AG125" i="108"/>
  <c r="AF125" i="108"/>
  <c r="AE125" i="108"/>
  <c r="AB125" i="108"/>
  <c r="AA125" i="108"/>
  <c r="Z125" i="108"/>
  <c r="Y125" i="108"/>
  <c r="X125" i="108"/>
  <c r="W125" i="108"/>
  <c r="V125" i="108"/>
  <c r="U125" i="108"/>
  <c r="S125" i="108"/>
  <c r="T125" i="108"/>
  <c r="R125" i="108"/>
  <c r="Q125" i="108"/>
  <c r="AI124" i="108"/>
  <c r="AH124" i="108"/>
  <c r="AG124" i="108"/>
  <c r="AF124" i="108"/>
  <c r="AE124" i="108"/>
  <c r="AB124" i="108"/>
  <c r="AA124" i="108"/>
  <c r="Z124" i="108"/>
  <c r="Y124" i="108"/>
  <c r="X124" i="108"/>
  <c r="W124" i="108"/>
  <c r="V124" i="108"/>
  <c r="U124" i="108"/>
  <c r="S124" i="108"/>
  <c r="T124" i="108"/>
  <c r="R124" i="108"/>
  <c r="Q124" i="108"/>
  <c r="AI123" i="108"/>
  <c r="AH123" i="108"/>
  <c r="AG123" i="108"/>
  <c r="AF123" i="108"/>
  <c r="AE123" i="108"/>
  <c r="AB123" i="108"/>
  <c r="AA123" i="108"/>
  <c r="Z123" i="108"/>
  <c r="Y123" i="108"/>
  <c r="X123" i="108"/>
  <c r="W123" i="108"/>
  <c r="V123" i="108"/>
  <c r="U123" i="108"/>
  <c r="S123" i="108"/>
  <c r="T123" i="108"/>
  <c r="R123" i="108"/>
  <c r="Q123" i="108"/>
  <c r="AI122" i="108"/>
  <c r="AH122" i="108"/>
  <c r="AG122" i="108"/>
  <c r="AF122" i="108"/>
  <c r="AE122" i="108"/>
  <c r="AB122" i="108"/>
  <c r="AA122" i="108"/>
  <c r="Z122" i="108"/>
  <c r="Y122" i="108"/>
  <c r="X122" i="108"/>
  <c r="W122" i="108"/>
  <c r="V122" i="108"/>
  <c r="U122" i="108"/>
  <c r="S122" i="108"/>
  <c r="T122" i="108"/>
  <c r="R122" i="108"/>
  <c r="Q122" i="108"/>
  <c r="AI121" i="108"/>
  <c r="AH121" i="108"/>
  <c r="AG121" i="108"/>
  <c r="AF121" i="108"/>
  <c r="AE121" i="108"/>
  <c r="AB121" i="108"/>
  <c r="AA121" i="108"/>
  <c r="Z121" i="108"/>
  <c r="Y121" i="108"/>
  <c r="X121" i="108"/>
  <c r="W121" i="108"/>
  <c r="V121" i="108"/>
  <c r="U121" i="108"/>
  <c r="S121" i="108"/>
  <c r="T121" i="108"/>
  <c r="R121" i="108"/>
  <c r="Q121" i="108"/>
  <c r="AI120" i="108"/>
  <c r="AH120" i="108"/>
  <c r="AG120" i="108"/>
  <c r="AF120" i="108"/>
  <c r="AE120" i="108"/>
  <c r="AB120" i="108"/>
  <c r="AA120" i="108"/>
  <c r="Z120" i="108"/>
  <c r="Y120" i="108"/>
  <c r="X120" i="108"/>
  <c r="W120" i="108"/>
  <c r="V120" i="108"/>
  <c r="U120" i="108"/>
  <c r="S120" i="108"/>
  <c r="T120" i="108"/>
  <c r="R120" i="108"/>
  <c r="Q120" i="108"/>
  <c r="AI119" i="108"/>
  <c r="AH119" i="108"/>
  <c r="AG119" i="108"/>
  <c r="AF119" i="108"/>
  <c r="AE119" i="108"/>
  <c r="AB119" i="108"/>
  <c r="AA119" i="108"/>
  <c r="Z119" i="108"/>
  <c r="Y119" i="108"/>
  <c r="X119" i="108"/>
  <c r="W119" i="108"/>
  <c r="V119" i="108"/>
  <c r="U119" i="108"/>
  <c r="S119" i="108"/>
  <c r="T119" i="108"/>
  <c r="R119" i="108"/>
  <c r="Q119" i="108"/>
  <c r="AI118" i="108"/>
  <c r="AH118" i="108"/>
  <c r="AG118" i="108"/>
  <c r="AF118" i="108"/>
  <c r="AE118" i="108"/>
  <c r="AB118" i="108"/>
  <c r="AA118" i="108"/>
  <c r="Z118" i="108"/>
  <c r="Y118" i="108"/>
  <c r="X118" i="108"/>
  <c r="W118" i="108"/>
  <c r="V118" i="108"/>
  <c r="U118" i="108"/>
  <c r="S118" i="108"/>
  <c r="T118" i="108"/>
  <c r="R118" i="108"/>
  <c r="Q118" i="108"/>
  <c r="AI117" i="108"/>
  <c r="AH117" i="108"/>
  <c r="AG117" i="108"/>
  <c r="AF117" i="108"/>
  <c r="AE117" i="108"/>
  <c r="AB117" i="108"/>
  <c r="AA117" i="108"/>
  <c r="Z117" i="108"/>
  <c r="Y117" i="108"/>
  <c r="X117" i="108"/>
  <c r="W117" i="108"/>
  <c r="V117" i="108"/>
  <c r="U117" i="108"/>
  <c r="S117" i="108"/>
  <c r="T117" i="108"/>
  <c r="R117" i="108"/>
  <c r="Q117" i="108"/>
  <c r="AI116" i="108"/>
  <c r="AH116" i="108"/>
  <c r="AG116" i="108"/>
  <c r="AF116" i="108"/>
  <c r="AE116" i="108"/>
  <c r="AB116" i="108"/>
  <c r="AA116" i="108"/>
  <c r="Z116" i="108"/>
  <c r="Y116" i="108"/>
  <c r="X116" i="108"/>
  <c r="W116" i="108"/>
  <c r="V116" i="108"/>
  <c r="U116" i="108"/>
  <c r="S116" i="108"/>
  <c r="T116" i="108"/>
  <c r="R116" i="108"/>
  <c r="Q116" i="108"/>
  <c r="AI115" i="108"/>
  <c r="AH115" i="108"/>
  <c r="AG115" i="108"/>
  <c r="AF115" i="108"/>
  <c r="AE115" i="108"/>
  <c r="AB115" i="108"/>
  <c r="AA115" i="108"/>
  <c r="Z115" i="108"/>
  <c r="Y115" i="108"/>
  <c r="X115" i="108"/>
  <c r="W115" i="108"/>
  <c r="V115" i="108"/>
  <c r="U115" i="108"/>
  <c r="S115" i="108"/>
  <c r="T115" i="108"/>
  <c r="R115" i="108"/>
  <c r="Q115" i="108"/>
  <c r="AI114" i="108"/>
  <c r="AH114" i="108"/>
  <c r="AG114" i="108"/>
  <c r="AF114" i="108"/>
  <c r="AE114" i="108"/>
  <c r="AB114" i="108"/>
  <c r="AA114" i="108"/>
  <c r="Z114" i="108"/>
  <c r="Y114" i="108"/>
  <c r="X114" i="108"/>
  <c r="W114" i="108"/>
  <c r="V114" i="108"/>
  <c r="U114" i="108"/>
  <c r="S114" i="108"/>
  <c r="T114" i="108"/>
  <c r="R114" i="108"/>
  <c r="Q114" i="108"/>
  <c r="AI113" i="108"/>
  <c r="AH113" i="108"/>
  <c r="AG113" i="108"/>
  <c r="AF113" i="108"/>
  <c r="AE113" i="108"/>
  <c r="AB113" i="108"/>
  <c r="AA113" i="108"/>
  <c r="Z113" i="108"/>
  <c r="Y113" i="108"/>
  <c r="X113" i="108"/>
  <c r="W113" i="108"/>
  <c r="V113" i="108"/>
  <c r="U113" i="108"/>
  <c r="S113" i="108"/>
  <c r="T113" i="108"/>
  <c r="R113" i="108"/>
  <c r="Q113" i="108"/>
  <c r="AI112" i="108"/>
  <c r="AH112" i="108"/>
  <c r="AG112" i="108"/>
  <c r="AF112" i="108"/>
  <c r="AE112" i="108"/>
  <c r="AB112" i="108"/>
  <c r="AA112" i="108"/>
  <c r="Z112" i="108"/>
  <c r="Y112" i="108"/>
  <c r="X112" i="108"/>
  <c r="W112" i="108"/>
  <c r="V112" i="108"/>
  <c r="U112" i="108"/>
  <c r="S112" i="108"/>
  <c r="T112" i="108"/>
  <c r="R112" i="108"/>
  <c r="Q112" i="108"/>
  <c r="AI111" i="108"/>
  <c r="AH111" i="108"/>
  <c r="AG111" i="108"/>
  <c r="AF111" i="108"/>
  <c r="AE111" i="108"/>
  <c r="AB111" i="108"/>
  <c r="AA111" i="108"/>
  <c r="Z111" i="108"/>
  <c r="Y111" i="108"/>
  <c r="X111" i="108"/>
  <c r="W111" i="108"/>
  <c r="V111" i="108"/>
  <c r="U111" i="108"/>
  <c r="S111" i="108"/>
  <c r="T111" i="108"/>
  <c r="R111" i="108"/>
  <c r="Q111" i="108"/>
  <c r="AI110" i="108"/>
  <c r="AH110" i="108"/>
  <c r="AG110" i="108"/>
  <c r="AF110" i="108"/>
  <c r="AE110" i="108"/>
  <c r="AB110" i="108"/>
  <c r="AA110" i="108"/>
  <c r="Z110" i="108"/>
  <c r="Y110" i="108"/>
  <c r="X110" i="108"/>
  <c r="W110" i="108"/>
  <c r="V110" i="108"/>
  <c r="U110" i="108"/>
  <c r="S110" i="108"/>
  <c r="T110" i="108"/>
  <c r="R110" i="108"/>
  <c r="Q110" i="108"/>
  <c r="AI109" i="108"/>
  <c r="AH109" i="108"/>
  <c r="AG109" i="108"/>
  <c r="AF109" i="108"/>
  <c r="AE109" i="108"/>
  <c r="AB109" i="108"/>
  <c r="AA109" i="108"/>
  <c r="Z109" i="108"/>
  <c r="Y109" i="108"/>
  <c r="X109" i="108"/>
  <c r="W109" i="108"/>
  <c r="V109" i="108"/>
  <c r="U109" i="108"/>
  <c r="S109" i="108"/>
  <c r="T109" i="108"/>
  <c r="R109" i="108"/>
  <c r="Q109" i="108"/>
  <c r="AI108" i="108"/>
  <c r="AH108" i="108"/>
  <c r="AG108" i="108"/>
  <c r="AF108" i="108"/>
  <c r="AE108" i="108"/>
  <c r="AB108" i="108"/>
  <c r="AA108" i="108"/>
  <c r="Z108" i="108"/>
  <c r="Y108" i="108"/>
  <c r="X108" i="108"/>
  <c r="W108" i="108"/>
  <c r="V108" i="108"/>
  <c r="U108" i="108"/>
  <c r="S108" i="108"/>
  <c r="T108" i="108"/>
  <c r="R108" i="108"/>
  <c r="Q108" i="108"/>
  <c r="AI107" i="108"/>
  <c r="AH107" i="108"/>
  <c r="AG107" i="108"/>
  <c r="AF107" i="108"/>
  <c r="AE107" i="108"/>
  <c r="AB107" i="108"/>
  <c r="AA107" i="108"/>
  <c r="Z107" i="108"/>
  <c r="Y107" i="108"/>
  <c r="X107" i="108"/>
  <c r="W107" i="108"/>
  <c r="V107" i="108"/>
  <c r="U107" i="108"/>
  <c r="S107" i="108"/>
  <c r="T107" i="108"/>
  <c r="R107" i="108"/>
  <c r="Q107" i="108"/>
  <c r="AI106" i="108"/>
  <c r="AH106" i="108"/>
  <c r="AG106" i="108"/>
  <c r="AF106" i="108"/>
  <c r="AE106" i="108"/>
  <c r="AB106" i="108"/>
  <c r="AA106" i="108"/>
  <c r="Z106" i="108"/>
  <c r="Y106" i="108"/>
  <c r="X106" i="108"/>
  <c r="W106" i="108"/>
  <c r="V106" i="108"/>
  <c r="U106" i="108"/>
  <c r="S106" i="108"/>
  <c r="T106" i="108"/>
  <c r="R106" i="108"/>
  <c r="Q106" i="108"/>
  <c r="AI105" i="108"/>
  <c r="AH105" i="108"/>
  <c r="AG105" i="108"/>
  <c r="AF105" i="108"/>
  <c r="AE105" i="108"/>
  <c r="AB105" i="108"/>
  <c r="AA105" i="108"/>
  <c r="Z105" i="108"/>
  <c r="Y105" i="108"/>
  <c r="X105" i="108"/>
  <c r="W105" i="108"/>
  <c r="V105" i="108"/>
  <c r="U105" i="108"/>
  <c r="S105" i="108"/>
  <c r="T105" i="108"/>
  <c r="R105" i="108"/>
  <c r="Q105" i="108"/>
  <c r="AI104" i="108"/>
  <c r="AH104" i="108"/>
  <c r="AG104" i="108"/>
  <c r="AF104" i="108"/>
  <c r="AE104" i="108"/>
  <c r="AB104" i="108"/>
  <c r="AA104" i="108"/>
  <c r="Z104" i="108"/>
  <c r="Y104" i="108"/>
  <c r="X104" i="108"/>
  <c r="W104" i="108"/>
  <c r="V104" i="108"/>
  <c r="U104" i="108"/>
  <c r="S104" i="108"/>
  <c r="T104" i="108"/>
  <c r="R104" i="108"/>
  <c r="Q104" i="108"/>
  <c r="AI103" i="108"/>
  <c r="AH103" i="108"/>
  <c r="AG103" i="108"/>
  <c r="AF103" i="108"/>
  <c r="AE103" i="108"/>
  <c r="AB103" i="108"/>
  <c r="AA103" i="108"/>
  <c r="Z103" i="108"/>
  <c r="Y103" i="108"/>
  <c r="X103" i="108"/>
  <c r="W103" i="108"/>
  <c r="V103" i="108"/>
  <c r="U103" i="108"/>
  <c r="S103" i="108"/>
  <c r="T103" i="108"/>
  <c r="R103" i="108"/>
  <c r="Q103" i="108"/>
  <c r="AI102" i="108"/>
  <c r="AH102" i="108"/>
  <c r="AG102" i="108"/>
  <c r="AF102" i="108"/>
  <c r="AE102" i="108"/>
  <c r="AB102" i="108"/>
  <c r="AA102" i="108"/>
  <c r="Z102" i="108"/>
  <c r="Y102" i="108"/>
  <c r="X102" i="108"/>
  <c r="W102" i="108"/>
  <c r="V102" i="108"/>
  <c r="U102" i="108"/>
  <c r="S102" i="108"/>
  <c r="T102" i="108"/>
  <c r="R102" i="108"/>
  <c r="Q102" i="108"/>
  <c r="AI101" i="108"/>
  <c r="AH101" i="108"/>
  <c r="AG101" i="108"/>
  <c r="AF101" i="108"/>
  <c r="AE101" i="108"/>
  <c r="AB101" i="108"/>
  <c r="AA101" i="108"/>
  <c r="Z101" i="108"/>
  <c r="Y101" i="108"/>
  <c r="X101" i="108"/>
  <c r="W101" i="108"/>
  <c r="V101" i="108"/>
  <c r="U101" i="108"/>
  <c r="S101" i="108"/>
  <c r="T101" i="108"/>
  <c r="R101" i="108"/>
  <c r="Q101" i="108"/>
  <c r="AI100" i="108"/>
  <c r="AH100" i="108"/>
  <c r="AG100" i="108"/>
  <c r="AF100" i="108"/>
  <c r="AE100" i="108"/>
  <c r="AB100" i="108"/>
  <c r="AA100" i="108"/>
  <c r="Z100" i="108"/>
  <c r="Y100" i="108"/>
  <c r="X100" i="108"/>
  <c r="W100" i="108"/>
  <c r="V100" i="108"/>
  <c r="U100" i="108"/>
  <c r="S100" i="108"/>
  <c r="T100" i="108"/>
  <c r="R100" i="108"/>
  <c r="Q100" i="108"/>
  <c r="AI99" i="108"/>
  <c r="AH99" i="108"/>
  <c r="AG99" i="108"/>
  <c r="AF99" i="108"/>
  <c r="AE99" i="108"/>
  <c r="AB99" i="108"/>
  <c r="AA99" i="108"/>
  <c r="Z99" i="108"/>
  <c r="Y99" i="108"/>
  <c r="X99" i="108"/>
  <c r="W99" i="108"/>
  <c r="V99" i="108"/>
  <c r="U99" i="108"/>
  <c r="S99" i="108"/>
  <c r="T99" i="108"/>
  <c r="R99" i="108"/>
  <c r="Q99" i="108"/>
  <c r="AI98" i="108"/>
  <c r="AH98" i="108"/>
  <c r="AG98" i="108"/>
  <c r="AF98" i="108"/>
  <c r="AE98" i="108"/>
  <c r="AB98" i="108"/>
  <c r="AA98" i="108"/>
  <c r="Z98" i="108"/>
  <c r="Y98" i="108"/>
  <c r="X98" i="108"/>
  <c r="W98" i="108"/>
  <c r="V98" i="108"/>
  <c r="U98" i="108"/>
  <c r="S98" i="108"/>
  <c r="T98" i="108"/>
  <c r="R98" i="108"/>
  <c r="Q98" i="108"/>
  <c r="AI97" i="108"/>
  <c r="AH97" i="108"/>
  <c r="AG97" i="108"/>
  <c r="AF97" i="108"/>
  <c r="AE97" i="108"/>
  <c r="AB97" i="108"/>
  <c r="AA97" i="108"/>
  <c r="Z97" i="108"/>
  <c r="Y97" i="108"/>
  <c r="X97" i="108"/>
  <c r="W97" i="108"/>
  <c r="V97" i="108"/>
  <c r="U97" i="108"/>
  <c r="S97" i="108"/>
  <c r="T97" i="108"/>
  <c r="R97" i="108"/>
  <c r="Q97" i="108"/>
  <c r="AI96" i="108"/>
  <c r="AH96" i="108"/>
  <c r="AG96" i="108"/>
  <c r="AF96" i="108"/>
  <c r="AE96" i="108"/>
  <c r="AB96" i="108"/>
  <c r="AA96" i="108"/>
  <c r="Z96" i="108"/>
  <c r="Y96" i="108"/>
  <c r="X96" i="108"/>
  <c r="W96" i="108"/>
  <c r="V96" i="108"/>
  <c r="U96" i="108"/>
  <c r="S96" i="108"/>
  <c r="T96" i="108"/>
  <c r="R96" i="108"/>
  <c r="Q96" i="108"/>
  <c r="AI95" i="108"/>
  <c r="AH95" i="108"/>
  <c r="AG95" i="108"/>
  <c r="AF95" i="108"/>
  <c r="AE95" i="108"/>
  <c r="AB95" i="108"/>
  <c r="AA95" i="108"/>
  <c r="Z95" i="108"/>
  <c r="Y95" i="108"/>
  <c r="X95" i="108"/>
  <c r="W95" i="108"/>
  <c r="V95" i="108"/>
  <c r="U95" i="108"/>
  <c r="S95" i="108"/>
  <c r="T95" i="108"/>
  <c r="R95" i="108"/>
  <c r="Q95" i="108"/>
  <c r="AI94" i="108"/>
  <c r="AH94" i="108"/>
  <c r="AG94" i="108"/>
  <c r="AF94" i="108"/>
  <c r="AE94" i="108"/>
  <c r="AB94" i="108"/>
  <c r="AA94" i="108"/>
  <c r="Z94" i="108"/>
  <c r="Y94" i="108"/>
  <c r="X94" i="108"/>
  <c r="W94" i="108"/>
  <c r="V94" i="108"/>
  <c r="U94" i="108"/>
  <c r="S94" i="108"/>
  <c r="T94" i="108"/>
  <c r="R94" i="108"/>
  <c r="Q94" i="108"/>
  <c r="AI93" i="108"/>
  <c r="AH93" i="108"/>
  <c r="AG93" i="108"/>
  <c r="AF93" i="108"/>
  <c r="AE93" i="108"/>
  <c r="AB93" i="108"/>
  <c r="AA93" i="108"/>
  <c r="Z93" i="108"/>
  <c r="Y93" i="108"/>
  <c r="X93" i="108"/>
  <c r="W93" i="108"/>
  <c r="V93" i="108"/>
  <c r="U93" i="108"/>
  <c r="S93" i="108"/>
  <c r="T93" i="108"/>
  <c r="R93" i="108"/>
  <c r="Q93" i="108"/>
  <c r="AI92" i="108"/>
  <c r="AH92" i="108"/>
  <c r="AG92" i="108"/>
  <c r="AF92" i="108"/>
  <c r="AE92" i="108"/>
  <c r="AB92" i="108"/>
  <c r="AA92" i="108"/>
  <c r="Z92" i="108"/>
  <c r="Y92" i="108"/>
  <c r="X92" i="108"/>
  <c r="W92" i="108"/>
  <c r="V92" i="108"/>
  <c r="U92" i="108"/>
  <c r="S92" i="108"/>
  <c r="T92" i="108"/>
  <c r="R92" i="108"/>
  <c r="Q92" i="108"/>
  <c r="AI91" i="108"/>
  <c r="AH91" i="108"/>
  <c r="AG91" i="108"/>
  <c r="AF91" i="108"/>
  <c r="AE91" i="108"/>
  <c r="AB91" i="108"/>
  <c r="AA91" i="108"/>
  <c r="Z91" i="108"/>
  <c r="Y91" i="108"/>
  <c r="X91" i="108"/>
  <c r="W91" i="108"/>
  <c r="V91" i="108"/>
  <c r="U91" i="108"/>
  <c r="S91" i="108"/>
  <c r="T91" i="108"/>
  <c r="R91" i="108"/>
  <c r="Q91" i="108"/>
  <c r="AI90" i="108"/>
  <c r="AH90" i="108"/>
  <c r="AG90" i="108"/>
  <c r="AF90" i="108"/>
  <c r="AE90" i="108"/>
  <c r="AB90" i="108"/>
  <c r="AA90" i="108"/>
  <c r="Z90" i="108"/>
  <c r="Y90" i="108"/>
  <c r="X90" i="108"/>
  <c r="W90" i="108"/>
  <c r="V90" i="108"/>
  <c r="U90" i="108"/>
  <c r="S90" i="108"/>
  <c r="T90" i="108"/>
  <c r="R90" i="108"/>
  <c r="Q90" i="108"/>
  <c r="AI89" i="108"/>
  <c r="AH89" i="108"/>
  <c r="AG89" i="108"/>
  <c r="AF89" i="108"/>
  <c r="AE89" i="108"/>
  <c r="AB89" i="108"/>
  <c r="AA89" i="108"/>
  <c r="Z89" i="108"/>
  <c r="Y89" i="108"/>
  <c r="X89" i="108"/>
  <c r="W89" i="108"/>
  <c r="V89" i="108"/>
  <c r="U89" i="108"/>
  <c r="S89" i="108"/>
  <c r="T89" i="108"/>
  <c r="R89" i="108"/>
  <c r="Q89" i="108"/>
  <c r="AI88" i="108"/>
  <c r="AH88" i="108"/>
  <c r="AG88" i="108"/>
  <c r="AF88" i="108"/>
  <c r="AE88" i="108"/>
  <c r="AB88" i="108"/>
  <c r="AA88" i="108"/>
  <c r="Z88" i="108"/>
  <c r="Y88" i="108"/>
  <c r="X88" i="108"/>
  <c r="W88" i="108"/>
  <c r="V88" i="108"/>
  <c r="U88" i="108"/>
  <c r="S88" i="108"/>
  <c r="T88" i="108"/>
  <c r="R88" i="108"/>
  <c r="Q88" i="108"/>
  <c r="AI87" i="108"/>
  <c r="AH87" i="108"/>
  <c r="AG87" i="108"/>
  <c r="AF87" i="108"/>
  <c r="AE87" i="108"/>
  <c r="AB87" i="108"/>
  <c r="AA87" i="108"/>
  <c r="Z87" i="108"/>
  <c r="Y87" i="108"/>
  <c r="X87" i="108"/>
  <c r="W87" i="108"/>
  <c r="V87" i="108"/>
  <c r="U87" i="108"/>
  <c r="S87" i="108"/>
  <c r="T87" i="108"/>
  <c r="R87" i="108"/>
  <c r="Q87" i="108"/>
  <c r="AI86" i="108"/>
  <c r="AH86" i="108"/>
  <c r="AG86" i="108"/>
  <c r="AF86" i="108"/>
  <c r="AE86" i="108"/>
  <c r="AB86" i="108"/>
  <c r="AA86" i="108"/>
  <c r="Z86" i="108"/>
  <c r="Y86" i="108"/>
  <c r="X86" i="108"/>
  <c r="W86" i="108"/>
  <c r="V86" i="108"/>
  <c r="U86" i="108"/>
  <c r="S86" i="108"/>
  <c r="T86" i="108"/>
  <c r="R86" i="108"/>
  <c r="Q86" i="108"/>
  <c r="AI85" i="108"/>
  <c r="AH85" i="108"/>
  <c r="AG85" i="108"/>
  <c r="AF85" i="108"/>
  <c r="AE85" i="108"/>
  <c r="AB85" i="108"/>
  <c r="AA85" i="108"/>
  <c r="Z85" i="108"/>
  <c r="Y85" i="108"/>
  <c r="X85" i="108"/>
  <c r="W85" i="108"/>
  <c r="V85" i="108"/>
  <c r="U85" i="108"/>
  <c r="S85" i="108"/>
  <c r="T85" i="108"/>
  <c r="R85" i="108"/>
  <c r="Q85" i="108"/>
  <c r="AI84" i="108"/>
  <c r="AH84" i="108"/>
  <c r="AG84" i="108"/>
  <c r="AF84" i="108"/>
  <c r="AE84" i="108"/>
  <c r="AB84" i="108"/>
  <c r="AA84" i="108"/>
  <c r="Z84" i="108"/>
  <c r="Y84" i="108"/>
  <c r="X84" i="108"/>
  <c r="W84" i="108"/>
  <c r="V84" i="108"/>
  <c r="U84" i="108"/>
  <c r="S84" i="108"/>
  <c r="T84" i="108"/>
  <c r="R84" i="108"/>
  <c r="Q84" i="108"/>
  <c r="AI83" i="108"/>
  <c r="AH83" i="108"/>
  <c r="AG83" i="108"/>
  <c r="AF83" i="108"/>
  <c r="AE83" i="108"/>
  <c r="AB83" i="108"/>
  <c r="AA83" i="108"/>
  <c r="Z83" i="108"/>
  <c r="Y83" i="108"/>
  <c r="X83" i="108"/>
  <c r="W83" i="108"/>
  <c r="V83" i="108"/>
  <c r="U83" i="108"/>
  <c r="S83" i="108"/>
  <c r="T83" i="108"/>
  <c r="R83" i="108"/>
  <c r="Q83" i="108"/>
  <c r="AI82" i="108"/>
  <c r="AH82" i="108"/>
  <c r="AG82" i="108"/>
  <c r="AF82" i="108"/>
  <c r="AE82" i="108"/>
  <c r="AB82" i="108"/>
  <c r="AA82" i="108"/>
  <c r="Z82" i="108"/>
  <c r="Y82" i="108"/>
  <c r="X82" i="108"/>
  <c r="W82" i="108"/>
  <c r="V82" i="108"/>
  <c r="U82" i="108"/>
  <c r="S82" i="108"/>
  <c r="T82" i="108"/>
  <c r="R82" i="108"/>
  <c r="Q82" i="108"/>
  <c r="AI81" i="108"/>
  <c r="AH81" i="108"/>
  <c r="AG81" i="108"/>
  <c r="AF81" i="108"/>
  <c r="AE81" i="108"/>
  <c r="AB81" i="108"/>
  <c r="AA81" i="108"/>
  <c r="Z81" i="108"/>
  <c r="Y81" i="108"/>
  <c r="X81" i="108"/>
  <c r="W81" i="108"/>
  <c r="V81" i="108"/>
  <c r="U81" i="108"/>
  <c r="S81" i="108"/>
  <c r="T81" i="108"/>
  <c r="R81" i="108"/>
  <c r="Q81" i="108"/>
  <c r="AI80" i="108"/>
  <c r="AH80" i="108"/>
  <c r="AG80" i="108"/>
  <c r="AF80" i="108"/>
  <c r="AE80" i="108"/>
  <c r="AB80" i="108"/>
  <c r="AA80" i="108"/>
  <c r="Z80" i="108"/>
  <c r="Y80" i="108"/>
  <c r="X80" i="108"/>
  <c r="W80" i="108"/>
  <c r="V80" i="108"/>
  <c r="U80" i="108"/>
  <c r="S80" i="108"/>
  <c r="T80" i="108"/>
  <c r="R80" i="108"/>
  <c r="Q80" i="108"/>
  <c r="AI79" i="108"/>
  <c r="AH79" i="108"/>
  <c r="AG79" i="108"/>
  <c r="AF79" i="108"/>
  <c r="AE79" i="108"/>
  <c r="AB79" i="108"/>
  <c r="AA79" i="108"/>
  <c r="Z79" i="108"/>
  <c r="Y79" i="108"/>
  <c r="X79" i="108"/>
  <c r="W79" i="108"/>
  <c r="V79" i="108"/>
  <c r="U79" i="108"/>
  <c r="S79" i="108"/>
  <c r="T79" i="108"/>
  <c r="R79" i="108"/>
  <c r="Q79" i="108"/>
  <c r="AI78" i="108"/>
  <c r="AH78" i="108"/>
  <c r="AG78" i="108"/>
  <c r="AF78" i="108"/>
  <c r="AE78" i="108"/>
  <c r="AB78" i="108"/>
  <c r="AA78" i="108"/>
  <c r="Z78" i="108"/>
  <c r="Y78" i="108"/>
  <c r="X78" i="108"/>
  <c r="W78" i="108"/>
  <c r="V78" i="108"/>
  <c r="U78" i="108"/>
  <c r="S78" i="108"/>
  <c r="T78" i="108"/>
  <c r="R78" i="108"/>
  <c r="Q78" i="108"/>
  <c r="AI77" i="108"/>
  <c r="AH77" i="108"/>
  <c r="AG77" i="108"/>
  <c r="AF77" i="108"/>
  <c r="AE77" i="108"/>
  <c r="AB77" i="108"/>
  <c r="AA77" i="108"/>
  <c r="Z77" i="108"/>
  <c r="Y77" i="108"/>
  <c r="X77" i="108"/>
  <c r="W77" i="108"/>
  <c r="V77" i="108"/>
  <c r="U77" i="108"/>
  <c r="S77" i="108"/>
  <c r="T77" i="108"/>
  <c r="R77" i="108"/>
  <c r="Q77" i="108"/>
  <c r="AI76" i="108"/>
  <c r="AH76" i="108"/>
  <c r="AG76" i="108"/>
  <c r="AF76" i="108"/>
  <c r="AE76" i="108"/>
  <c r="AB76" i="108"/>
  <c r="AA76" i="108"/>
  <c r="Z76" i="108"/>
  <c r="Y76" i="108"/>
  <c r="X76" i="108"/>
  <c r="W76" i="108"/>
  <c r="V76" i="108"/>
  <c r="U76" i="108"/>
  <c r="S76" i="108"/>
  <c r="T76" i="108"/>
  <c r="R76" i="108"/>
  <c r="Q76" i="108"/>
  <c r="AI75" i="108"/>
  <c r="AH75" i="108"/>
  <c r="AG75" i="108"/>
  <c r="AF75" i="108"/>
  <c r="AE75" i="108"/>
  <c r="AB75" i="108"/>
  <c r="AA75" i="108"/>
  <c r="Z75" i="108"/>
  <c r="Y75" i="108"/>
  <c r="X75" i="108"/>
  <c r="W75" i="108"/>
  <c r="V75" i="108"/>
  <c r="U75" i="108"/>
  <c r="S75" i="108"/>
  <c r="T75" i="108"/>
  <c r="R75" i="108"/>
  <c r="Q75" i="108"/>
  <c r="AI74" i="108"/>
  <c r="AH74" i="108"/>
  <c r="AG74" i="108"/>
  <c r="AF74" i="108"/>
  <c r="AE74" i="108"/>
  <c r="AB74" i="108"/>
  <c r="AA74" i="108"/>
  <c r="Z74" i="108"/>
  <c r="Y74" i="108"/>
  <c r="X74" i="108"/>
  <c r="W74" i="108"/>
  <c r="V74" i="108"/>
  <c r="U74" i="108"/>
  <c r="S74" i="108"/>
  <c r="T74" i="108"/>
  <c r="R74" i="108"/>
  <c r="Q74" i="108"/>
  <c r="AI73" i="108"/>
  <c r="AH73" i="108"/>
  <c r="AG73" i="108"/>
  <c r="AF73" i="108"/>
  <c r="AE73" i="108"/>
  <c r="AB73" i="108"/>
  <c r="AA73" i="108"/>
  <c r="Z73" i="108"/>
  <c r="Y73" i="108"/>
  <c r="X73" i="108"/>
  <c r="W73" i="108"/>
  <c r="V73" i="108"/>
  <c r="U73" i="108"/>
  <c r="S73" i="108"/>
  <c r="T73" i="108"/>
  <c r="R73" i="108"/>
  <c r="Q73" i="108"/>
  <c r="AI72" i="108"/>
  <c r="AH72" i="108"/>
  <c r="AG72" i="108"/>
  <c r="AF72" i="108"/>
  <c r="AE72" i="108"/>
  <c r="AB72" i="108"/>
  <c r="AA72" i="108"/>
  <c r="Z72" i="108"/>
  <c r="Y72" i="108"/>
  <c r="X72" i="108"/>
  <c r="W72" i="108"/>
  <c r="V72" i="108"/>
  <c r="U72" i="108"/>
  <c r="S72" i="108"/>
  <c r="T72" i="108"/>
  <c r="R72" i="108"/>
  <c r="Q72" i="108"/>
  <c r="AI71" i="108"/>
  <c r="AH71" i="108"/>
  <c r="AG71" i="108"/>
  <c r="AF71" i="108"/>
  <c r="AE71" i="108"/>
  <c r="AB71" i="108"/>
  <c r="AA71" i="108"/>
  <c r="Z71" i="108"/>
  <c r="Y71" i="108"/>
  <c r="X71" i="108"/>
  <c r="W71" i="108"/>
  <c r="V71" i="108"/>
  <c r="U71" i="108"/>
  <c r="S71" i="108"/>
  <c r="T71" i="108"/>
  <c r="R71" i="108"/>
  <c r="Q71" i="108"/>
  <c r="AI70" i="108"/>
  <c r="AH70" i="108"/>
  <c r="AG70" i="108"/>
  <c r="AF70" i="108"/>
  <c r="AE70" i="108"/>
  <c r="AB70" i="108"/>
  <c r="AA70" i="108"/>
  <c r="Z70" i="108"/>
  <c r="Y70" i="108"/>
  <c r="X70" i="108"/>
  <c r="W70" i="108"/>
  <c r="V70" i="108"/>
  <c r="U70" i="108"/>
  <c r="S70" i="108"/>
  <c r="T70" i="108"/>
  <c r="R70" i="108"/>
  <c r="Q70" i="108"/>
  <c r="AI69" i="108"/>
  <c r="AH69" i="108"/>
  <c r="AG69" i="108"/>
  <c r="AF69" i="108"/>
  <c r="AE69" i="108"/>
  <c r="AB69" i="108"/>
  <c r="AA69" i="108"/>
  <c r="Z69" i="108"/>
  <c r="Y69" i="108"/>
  <c r="X69" i="108"/>
  <c r="W69" i="108"/>
  <c r="V69" i="108"/>
  <c r="U69" i="108"/>
  <c r="S69" i="108"/>
  <c r="T69" i="108"/>
  <c r="R69" i="108"/>
  <c r="Q69" i="108"/>
  <c r="AI68" i="108"/>
  <c r="AH68" i="108"/>
  <c r="AG68" i="108"/>
  <c r="AF68" i="108"/>
  <c r="AE68" i="108"/>
  <c r="AB68" i="108"/>
  <c r="AA68" i="108"/>
  <c r="Z68" i="108"/>
  <c r="Y68" i="108"/>
  <c r="X68" i="108"/>
  <c r="W68" i="108"/>
  <c r="V68" i="108"/>
  <c r="U68" i="108"/>
  <c r="S68" i="108"/>
  <c r="T68" i="108"/>
  <c r="R68" i="108"/>
  <c r="Q68" i="108"/>
  <c r="AI67" i="108"/>
  <c r="AH67" i="108"/>
  <c r="AG67" i="108"/>
  <c r="AF67" i="108"/>
  <c r="AE67" i="108"/>
  <c r="AB67" i="108"/>
  <c r="AA67" i="108"/>
  <c r="Z67" i="108"/>
  <c r="Y67" i="108"/>
  <c r="X67" i="108"/>
  <c r="W67" i="108"/>
  <c r="V67" i="108"/>
  <c r="U67" i="108"/>
  <c r="S67" i="108"/>
  <c r="T67" i="108"/>
  <c r="R67" i="108"/>
  <c r="Q67" i="108"/>
  <c r="AI66" i="108"/>
  <c r="AH66" i="108"/>
  <c r="AG66" i="108"/>
  <c r="AF66" i="108"/>
  <c r="AE66" i="108"/>
  <c r="AB66" i="108"/>
  <c r="AA66" i="108"/>
  <c r="Z66" i="108"/>
  <c r="Y66" i="108"/>
  <c r="X66" i="108"/>
  <c r="W66" i="108"/>
  <c r="V66" i="108"/>
  <c r="U66" i="108"/>
  <c r="S66" i="108"/>
  <c r="T66" i="108"/>
  <c r="R66" i="108"/>
  <c r="Q66" i="108"/>
  <c r="AI65" i="108"/>
  <c r="AH65" i="108"/>
  <c r="AG65" i="108"/>
  <c r="AF65" i="108"/>
  <c r="AE65" i="108"/>
  <c r="AB65" i="108"/>
  <c r="AA65" i="108"/>
  <c r="Z65" i="108"/>
  <c r="Y65" i="108"/>
  <c r="X65" i="108"/>
  <c r="W65" i="108"/>
  <c r="V65" i="108"/>
  <c r="U65" i="108"/>
  <c r="S65" i="108"/>
  <c r="T65" i="108"/>
  <c r="R65" i="108"/>
  <c r="Q65" i="108"/>
  <c r="AI64" i="108"/>
  <c r="AH64" i="108"/>
  <c r="AG64" i="108"/>
  <c r="AF64" i="108"/>
  <c r="AE64" i="108"/>
  <c r="AB64" i="108"/>
  <c r="AA64" i="108"/>
  <c r="Z64" i="108"/>
  <c r="Y64" i="108"/>
  <c r="X64" i="108"/>
  <c r="W64" i="108"/>
  <c r="V64" i="108"/>
  <c r="U64" i="108"/>
  <c r="S64" i="108"/>
  <c r="T64" i="108"/>
  <c r="R64" i="108"/>
  <c r="Q64" i="108"/>
  <c r="AI63" i="108"/>
  <c r="AH63" i="108"/>
  <c r="AG63" i="108"/>
  <c r="AF63" i="108"/>
  <c r="AE63" i="108"/>
  <c r="AB63" i="108"/>
  <c r="AA63" i="108"/>
  <c r="Z63" i="108"/>
  <c r="Y63" i="108"/>
  <c r="X63" i="108"/>
  <c r="W63" i="108"/>
  <c r="V63" i="108"/>
  <c r="U63" i="108"/>
  <c r="S63" i="108"/>
  <c r="T63" i="108"/>
  <c r="R63" i="108"/>
  <c r="Q63" i="108"/>
  <c r="AI62" i="108"/>
  <c r="AH62" i="108"/>
  <c r="AG62" i="108"/>
  <c r="AF62" i="108"/>
  <c r="AE62" i="108"/>
  <c r="AB62" i="108"/>
  <c r="AA62" i="108"/>
  <c r="Z62" i="108"/>
  <c r="Y62" i="108"/>
  <c r="X62" i="108"/>
  <c r="W62" i="108"/>
  <c r="V62" i="108"/>
  <c r="U62" i="108"/>
  <c r="S62" i="108"/>
  <c r="T62" i="108"/>
  <c r="R62" i="108"/>
  <c r="Q62" i="108"/>
  <c r="AI61" i="108"/>
  <c r="AH61" i="108"/>
  <c r="AG61" i="108"/>
  <c r="AF61" i="108"/>
  <c r="AE61" i="108"/>
  <c r="AB61" i="108"/>
  <c r="AA61" i="108"/>
  <c r="Z61" i="108"/>
  <c r="Y61" i="108"/>
  <c r="X61" i="108"/>
  <c r="W61" i="108"/>
  <c r="V61" i="108"/>
  <c r="U61" i="108"/>
  <c r="S61" i="108"/>
  <c r="T61" i="108"/>
  <c r="R61" i="108"/>
  <c r="Q61" i="108"/>
  <c r="AI60" i="108"/>
  <c r="AH60" i="108"/>
  <c r="AG60" i="108"/>
  <c r="AF60" i="108"/>
  <c r="AE60" i="108"/>
  <c r="AB60" i="108"/>
  <c r="AA60" i="108"/>
  <c r="Z60" i="108"/>
  <c r="Y60" i="108"/>
  <c r="X60" i="108"/>
  <c r="W60" i="108"/>
  <c r="V60" i="108"/>
  <c r="U60" i="108"/>
  <c r="S60" i="108"/>
  <c r="T60" i="108"/>
  <c r="R60" i="108"/>
  <c r="Q60" i="108"/>
  <c r="AI59" i="108"/>
  <c r="AH59" i="108"/>
  <c r="AG59" i="108"/>
  <c r="AF59" i="108"/>
  <c r="AE59" i="108"/>
  <c r="AB59" i="108"/>
  <c r="AA59" i="108"/>
  <c r="Z59" i="108"/>
  <c r="Y59" i="108"/>
  <c r="X59" i="108"/>
  <c r="W59" i="108"/>
  <c r="V59" i="108"/>
  <c r="U59" i="108"/>
  <c r="S59" i="108"/>
  <c r="T59" i="108"/>
  <c r="R59" i="108"/>
  <c r="Q59" i="108"/>
  <c r="AI58" i="108"/>
  <c r="AH58" i="108"/>
  <c r="AG58" i="108"/>
  <c r="AF58" i="108"/>
  <c r="AE58" i="108"/>
  <c r="AB58" i="108"/>
  <c r="AA58" i="108"/>
  <c r="Z58" i="108"/>
  <c r="Y58" i="108"/>
  <c r="X58" i="108"/>
  <c r="W58" i="108"/>
  <c r="V58" i="108"/>
  <c r="U58" i="108"/>
  <c r="S58" i="108"/>
  <c r="T58" i="108"/>
  <c r="R58" i="108"/>
  <c r="Q58" i="108"/>
  <c r="AI57" i="108"/>
  <c r="AH57" i="108"/>
  <c r="AG57" i="108"/>
  <c r="AF57" i="108"/>
  <c r="AE57" i="108"/>
  <c r="AB57" i="108"/>
  <c r="AA57" i="108"/>
  <c r="Z57" i="108"/>
  <c r="Y57" i="108"/>
  <c r="X57" i="108"/>
  <c r="W57" i="108"/>
  <c r="V57" i="108"/>
  <c r="U57" i="108"/>
  <c r="S57" i="108"/>
  <c r="T57" i="108"/>
  <c r="R57" i="108"/>
  <c r="Q57" i="108"/>
  <c r="AI56" i="108"/>
  <c r="AH56" i="108"/>
  <c r="AG56" i="108"/>
  <c r="AF56" i="108"/>
  <c r="AE56" i="108"/>
  <c r="AB56" i="108"/>
  <c r="AA56" i="108"/>
  <c r="Z56" i="108"/>
  <c r="Y56" i="108"/>
  <c r="X56" i="108"/>
  <c r="W56" i="108"/>
  <c r="V56" i="108"/>
  <c r="U56" i="108"/>
  <c r="S56" i="108"/>
  <c r="T56" i="108"/>
  <c r="R56" i="108"/>
  <c r="Q56" i="108"/>
  <c r="AI55" i="108"/>
  <c r="AH55" i="108"/>
  <c r="AG55" i="108"/>
  <c r="AF55" i="108"/>
  <c r="AE55" i="108"/>
  <c r="AB55" i="108"/>
  <c r="AA55" i="108"/>
  <c r="Z55" i="108"/>
  <c r="Y55" i="108"/>
  <c r="X55" i="108"/>
  <c r="W55" i="108"/>
  <c r="V55" i="108"/>
  <c r="U55" i="108"/>
  <c r="S55" i="108"/>
  <c r="T55" i="108"/>
  <c r="R55" i="108"/>
  <c r="Q55" i="108"/>
  <c r="AI54" i="108"/>
  <c r="AH54" i="108"/>
  <c r="AG54" i="108"/>
  <c r="AF54" i="108"/>
  <c r="AE54" i="108"/>
  <c r="AB54" i="108"/>
  <c r="AA54" i="108"/>
  <c r="Z54" i="108"/>
  <c r="Y54" i="108"/>
  <c r="X54" i="108"/>
  <c r="W54" i="108"/>
  <c r="V54" i="108"/>
  <c r="U54" i="108"/>
  <c r="S54" i="108"/>
  <c r="T54" i="108"/>
  <c r="R54" i="108"/>
  <c r="Q54" i="108"/>
  <c r="AI53" i="108"/>
  <c r="AH53" i="108"/>
  <c r="AG53" i="108"/>
  <c r="AF53" i="108"/>
  <c r="AE53" i="108"/>
  <c r="AB53" i="108"/>
  <c r="AA53" i="108"/>
  <c r="Z53" i="108"/>
  <c r="Y53" i="108"/>
  <c r="X53" i="108"/>
  <c r="W53" i="108"/>
  <c r="V53" i="108"/>
  <c r="U53" i="108"/>
  <c r="S53" i="108"/>
  <c r="T53" i="108"/>
  <c r="R53" i="108"/>
  <c r="Q53" i="108"/>
  <c r="AI52" i="108"/>
  <c r="AH52" i="108"/>
  <c r="AG52" i="108"/>
  <c r="AF52" i="108"/>
  <c r="AE52" i="108"/>
  <c r="AB52" i="108"/>
  <c r="AA52" i="108"/>
  <c r="Z52" i="108"/>
  <c r="Y52" i="108"/>
  <c r="X52" i="108"/>
  <c r="W52" i="108"/>
  <c r="V52" i="108"/>
  <c r="U52" i="108"/>
  <c r="S52" i="108"/>
  <c r="T52" i="108"/>
  <c r="R52" i="108"/>
  <c r="Q52" i="108"/>
  <c r="AI51" i="108"/>
  <c r="AH51" i="108"/>
  <c r="AG51" i="108"/>
  <c r="AF51" i="108"/>
  <c r="AE51" i="108"/>
  <c r="AB51" i="108"/>
  <c r="AA51" i="108"/>
  <c r="Z51" i="108"/>
  <c r="Y51" i="108"/>
  <c r="X51" i="108"/>
  <c r="W51" i="108"/>
  <c r="V51" i="108"/>
  <c r="U51" i="108"/>
  <c r="S51" i="108"/>
  <c r="T51" i="108"/>
  <c r="R51" i="108"/>
  <c r="Q51" i="108"/>
  <c r="AI50" i="108"/>
  <c r="AH50" i="108"/>
  <c r="AG50" i="108"/>
  <c r="AF50" i="108"/>
  <c r="AE50" i="108"/>
  <c r="AB50" i="108"/>
  <c r="AA50" i="108"/>
  <c r="Z50" i="108"/>
  <c r="Y50" i="108"/>
  <c r="X50" i="108"/>
  <c r="W50" i="108"/>
  <c r="V50" i="108"/>
  <c r="U50" i="108"/>
  <c r="S50" i="108"/>
  <c r="T50" i="108"/>
  <c r="R50" i="108"/>
  <c r="Q50" i="108"/>
  <c r="AI49" i="108"/>
  <c r="AH49" i="108"/>
  <c r="AG49" i="108"/>
  <c r="AF49" i="108"/>
  <c r="AE49" i="108"/>
  <c r="AB49" i="108"/>
  <c r="AA49" i="108"/>
  <c r="Z49" i="108"/>
  <c r="Y49" i="108"/>
  <c r="X49" i="108"/>
  <c r="W49" i="108"/>
  <c r="V49" i="108"/>
  <c r="U49" i="108"/>
  <c r="S49" i="108"/>
  <c r="T49" i="108"/>
  <c r="R49" i="108"/>
  <c r="Q49" i="108"/>
  <c r="AI48" i="108"/>
  <c r="AH48" i="108"/>
  <c r="AG48" i="108"/>
  <c r="AF48" i="108"/>
  <c r="AE48" i="108"/>
  <c r="AB48" i="108"/>
  <c r="AA48" i="108"/>
  <c r="Z48" i="108"/>
  <c r="Y48" i="108"/>
  <c r="X48" i="108"/>
  <c r="W48" i="108"/>
  <c r="V48" i="108"/>
  <c r="U48" i="108"/>
  <c r="S48" i="108"/>
  <c r="T48" i="108"/>
  <c r="R48" i="108"/>
  <c r="Q48" i="108"/>
  <c r="AI47" i="108"/>
  <c r="AH47" i="108"/>
  <c r="AG47" i="108"/>
  <c r="AF47" i="108"/>
  <c r="AE47" i="108"/>
  <c r="AB47" i="108"/>
  <c r="AA47" i="108"/>
  <c r="Z47" i="108"/>
  <c r="Y47" i="108"/>
  <c r="X47" i="108"/>
  <c r="W47" i="108"/>
  <c r="V47" i="108"/>
  <c r="U47" i="108"/>
  <c r="S47" i="108"/>
  <c r="T47" i="108"/>
  <c r="R47" i="108"/>
  <c r="Q47" i="108"/>
  <c r="AI46" i="108"/>
  <c r="AH46" i="108"/>
  <c r="AG46" i="108"/>
  <c r="AF46" i="108"/>
  <c r="AE46" i="108"/>
  <c r="AB46" i="108"/>
  <c r="AA46" i="108"/>
  <c r="Z46" i="108"/>
  <c r="Y46" i="108"/>
  <c r="X46" i="108"/>
  <c r="W46" i="108"/>
  <c r="V46" i="108"/>
  <c r="U46" i="108"/>
  <c r="S46" i="108"/>
  <c r="T46" i="108"/>
  <c r="R46" i="108"/>
  <c r="Q46" i="108"/>
  <c r="AI45" i="108"/>
  <c r="AH45" i="108"/>
  <c r="AG45" i="108"/>
  <c r="AF45" i="108"/>
  <c r="AE45" i="108"/>
  <c r="AB45" i="108"/>
  <c r="AA45" i="108"/>
  <c r="Z45" i="108"/>
  <c r="Y45" i="108"/>
  <c r="X45" i="108"/>
  <c r="W45" i="108"/>
  <c r="V45" i="108"/>
  <c r="U45" i="108"/>
  <c r="S45" i="108"/>
  <c r="T45" i="108"/>
  <c r="R45" i="108"/>
  <c r="Q45" i="108"/>
  <c r="AI44" i="108"/>
  <c r="AH44" i="108"/>
  <c r="AG44" i="108"/>
  <c r="AF44" i="108"/>
  <c r="AE44" i="108"/>
  <c r="AB44" i="108"/>
  <c r="AA44" i="108"/>
  <c r="Z44" i="108"/>
  <c r="Y44" i="108"/>
  <c r="X44" i="108"/>
  <c r="W44" i="108"/>
  <c r="V44" i="108"/>
  <c r="U44" i="108"/>
  <c r="S44" i="108"/>
  <c r="T44" i="108"/>
  <c r="R44" i="108"/>
  <c r="Q44" i="108"/>
  <c r="AI43" i="108"/>
  <c r="AH43" i="108"/>
  <c r="AG43" i="108"/>
  <c r="AF43" i="108"/>
  <c r="AE43" i="108"/>
  <c r="AB43" i="108"/>
  <c r="AA43" i="108"/>
  <c r="Z43" i="108"/>
  <c r="Y43" i="108"/>
  <c r="X43" i="108"/>
  <c r="W43" i="108"/>
  <c r="V43" i="108"/>
  <c r="U43" i="108"/>
  <c r="S43" i="108"/>
  <c r="T43" i="108"/>
  <c r="R43" i="108"/>
  <c r="Q43" i="108"/>
  <c r="AI42" i="108"/>
  <c r="AH42" i="108"/>
  <c r="AG42" i="108"/>
  <c r="AF42" i="108"/>
  <c r="AE42" i="108"/>
  <c r="AB42" i="108"/>
  <c r="AA42" i="108"/>
  <c r="Z42" i="108"/>
  <c r="Y42" i="108"/>
  <c r="X42" i="108"/>
  <c r="W42" i="108"/>
  <c r="V42" i="108"/>
  <c r="U42" i="108"/>
  <c r="S42" i="108"/>
  <c r="T42" i="108"/>
  <c r="R42" i="108"/>
  <c r="Q42" i="108"/>
  <c r="AI41" i="108"/>
  <c r="AH41" i="108"/>
  <c r="AG41" i="108"/>
  <c r="AF41" i="108"/>
  <c r="AE41" i="108"/>
  <c r="AB41" i="108"/>
  <c r="AA41" i="108"/>
  <c r="Z41" i="108"/>
  <c r="Y41" i="108"/>
  <c r="X41" i="108"/>
  <c r="W41" i="108"/>
  <c r="V41" i="108"/>
  <c r="U41" i="108"/>
  <c r="S41" i="108"/>
  <c r="T41" i="108"/>
  <c r="R41" i="108"/>
  <c r="Q41" i="108"/>
  <c r="AI40" i="108"/>
  <c r="AH40" i="108"/>
  <c r="AG40" i="108"/>
  <c r="AF40" i="108"/>
  <c r="AE40" i="108"/>
  <c r="AB40" i="108"/>
  <c r="AA40" i="108"/>
  <c r="Z40" i="108"/>
  <c r="Y40" i="108"/>
  <c r="X40" i="108"/>
  <c r="W40" i="108"/>
  <c r="V40" i="108"/>
  <c r="U40" i="108"/>
  <c r="S40" i="108"/>
  <c r="T40" i="108"/>
  <c r="R40" i="108"/>
  <c r="Q40" i="108"/>
  <c r="AI39" i="108"/>
  <c r="AH39" i="108"/>
  <c r="AG39" i="108"/>
  <c r="AF39" i="108"/>
  <c r="AE39" i="108"/>
  <c r="AB39" i="108"/>
  <c r="AA39" i="108"/>
  <c r="Z39" i="108"/>
  <c r="Y39" i="108"/>
  <c r="X39" i="108"/>
  <c r="W39" i="108"/>
  <c r="V39" i="108"/>
  <c r="U39" i="108"/>
  <c r="S39" i="108"/>
  <c r="T39" i="108"/>
  <c r="R39" i="108"/>
  <c r="Q39" i="108"/>
  <c r="AI38" i="108"/>
  <c r="AH38" i="108"/>
  <c r="AG38" i="108"/>
  <c r="AF38" i="108"/>
  <c r="AE38" i="108"/>
  <c r="AB38" i="108"/>
  <c r="AA38" i="108"/>
  <c r="Z38" i="108"/>
  <c r="Y38" i="108"/>
  <c r="X38" i="108"/>
  <c r="W38" i="108"/>
  <c r="V38" i="108"/>
  <c r="U38" i="108"/>
  <c r="S38" i="108"/>
  <c r="T38" i="108"/>
  <c r="R38" i="108"/>
  <c r="Q38" i="108"/>
  <c r="AI37" i="108"/>
  <c r="AH37" i="108"/>
  <c r="AG37" i="108"/>
  <c r="AF37" i="108"/>
  <c r="AE37" i="108"/>
  <c r="AB37" i="108"/>
  <c r="AA37" i="108"/>
  <c r="Z37" i="108"/>
  <c r="Y37" i="108"/>
  <c r="X37" i="108"/>
  <c r="W37" i="108"/>
  <c r="V37" i="108"/>
  <c r="U37" i="108"/>
  <c r="S37" i="108"/>
  <c r="T37" i="108"/>
  <c r="R37" i="108"/>
  <c r="Q37" i="108"/>
  <c r="AI36" i="108"/>
  <c r="AH36" i="108"/>
  <c r="AG36" i="108"/>
  <c r="AF36" i="108"/>
  <c r="AE36" i="108"/>
  <c r="AB36" i="108"/>
  <c r="AA36" i="108"/>
  <c r="Z36" i="108"/>
  <c r="Y36" i="108"/>
  <c r="X36" i="108"/>
  <c r="W36" i="108"/>
  <c r="V36" i="108"/>
  <c r="U36" i="108"/>
  <c r="S36" i="108"/>
  <c r="T36" i="108"/>
  <c r="R36" i="108"/>
  <c r="Q36" i="108"/>
  <c r="AI35" i="108"/>
  <c r="AH35" i="108"/>
  <c r="AG35" i="108"/>
  <c r="AF35" i="108"/>
  <c r="AE35" i="108"/>
  <c r="AB35" i="108"/>
  <c r="AA35" i="108"/>
  <c r="Z35" i="108"/>
  <c r="Y35" i="108"/>
  <c r="X35" i="108"/>
  <c r="W35" i="108"/>
  <c r="V35" i="108"/>
  <c r="U35" i="108"/>
  <c r="S35" i="108"/>
  <c r="T35" i="108"/>
  <c r="R35" i="108"/>
  <c r="Q35" i="108"/>
  <c r="AI34" i="108"/>
  <c r="AH34" i="108"/>
  <c r="AG34" i="108"/>
  <c r="AF34" i="108"/>
  <c r="AE34" i="108"/>
  <c r="AB34" i="108"/>
  <c r="AA34" i="108"/>
  <c r="Z34" i="108"/>
  <c r="Y34" i="108"/>
  <c r="X34" i="108"/>
  <c r="W34" i="108"/>
  <c r="V34" i="108"/>
  <c r="U34" i="108"/>
  <c r="S34" i="108"/>
  <c r="T34" i="108"/>
  <c r="R34" i="108"/>
  <c r="Q34" i="108"/>
  <c r="AI33" i="108"/>
  <c r="AH33" i="108"/>
  <c r="AG33" i="108"/>
  <c r="AF33" i="108"/>
  <c r="AE33" i="108"/>
  <c r="AB33" i="108"/>
  <c r="AA33" i="108"/>
  <c r="Z33" i="108"/>
  <c r="Y33" i="108"/>
  <c r="X33" i="108"/>
  <c r="W33" i="108"/>
  <c r="V33" i="108"/>
  <c r="U33" i="108"/>
  <c r="S33" i="108"/>
  <c r="T33" i="108"/>
  <c r="R33" i="108"/>
  <c r="Q33" i="108"/>
  <c r="AI32" i="108"/>
  <c r="AH32" i="108"/>
  <c r="AG32" i="108"/>
  <c r="AF32" i="108"/>
  <c r="AE32" i="108"/>
  <c r="AB32" i="108"/>
  <c r="AA32" i="108"/>
  <c r="Z32" i="108"/>
  <c r="Y32" i="108"/>
  <c r="X32" i="108"/>
  <c r="W32" i="108"/>
  <c r="V32" i="108"/>
  <c r="U32" i="108"/>
  <c r="S32" i="108"/>
  <c r="T32" i="108"/>
  <c r="R32" i="108"/>
  <c r="Q32" i="108"/>
  <c r="AI31" i="108"/>
  <c r="AH31" i="108"/>
  <c r="AG31" i="108"/>
  <c r="AF31" i="108"/>
  <c r="AE31" i="108"/>
  <c r="AB31" i="108"/>
  <c r="AA31" i="108"/>
  <c r="Z31" i="108"/>
  <c r="Y31" i="108"/>
  <c r="X31" i="108"/>
  <c r="W31" i="108"/>
  <c r="V31" i="108"/>
  <c r="U31" i="108"/>
  <c r="S31" i="108"/>
  <c r="T31" i="108"/>
  <c r="R31" i="108"/>
  <c r="Q31" i="108"/>
  <c r="AI30" i="108"/>
  <c r="AH30" i="108"/>
  <c r="AG30" i="108"/>
  <c r="AF30" i="108"/>
  <c r="AE30" i="108"/>
  <c r="AB30" i="108"/>
  <c r="AA30" i="108"/>
  <c r="Z30" i="108"/>
  <c r="Y30" i="108"/>
  <c r="X30" i="108"/>
  <c r="W30" i="108"/>
  <c r="V30" i="108"/>
  <c r="U30" i="108"/>
  <c r="S30" i="108"/>
  <c r="T30" i="108"/>
  <c r="R30" i="108"/>
  <c r="Q30" i="108"/>
  <c r="AI29" i="108"/>
  <c r="AH29" i="108"/>
  <c r="AG29" i="108"/>
  <c r="AF29" i="108"/>
  <c r="AE29" i="108"/>
  <c r="AB29" i="108"/>
  <c r="AA29" i="108"/>
  <c r="Z29" i="108"/>
  <c r="Y29" i="108"/>
  <c r="X29" i="108"/>
  <c r="W29" i="108"/>
  <c r="V29" i="108"/>
  <c r="U29" i="108"/>
  <c r="S29" i="108"/>
  <c r="T29" i="108"/>
  <c r="R29" i="108"/>
  <c r="Q29" i="108"/>
  <c r="AI28" i="108"/>
  <c r="AH28" i="108"/>
  <c r="AG28" i="108"/>
  <c r="AF28" i="108"/>
  <c r="AE28" i="108"/>
  <c r="AB28" i="108"/>
  <c r="AA28" i="108"/>
  <c r="Z28" i="108"/>
  <c r="Y28" i="108"/>
  <c r="X28" i="108"/>
  <c r="W28" i="108"/>
  <c r="V28" i="108"/>
  <c r="U28" i="108"/>
  <c r="S28" i="108"/>
  <c r="T28" i="108"/>
  <c r="R28" i="108"/>
  <c r="Q28" i="108"/>
  <c r="AI27" i="108"/>
  <c r="AH27" i="108"/>
  <c r="AG27" i="108"/>
  <c r="AF27" i="108"/>
  <c r="AE27" i="108"/>
  <c r="AB27" i="108"/>
  <c r="AA27" i="108"/>
  <c r="Z27" i="108"/>
  <c r="Y27" i="108"/>
  <c r="X27" i="108"/>
  <c r="W27" i="108"/>
  <c r="V27" i="108"/>
  <c r="U27" i="108"/>
  <c r="S27" i="108"/>
  <c r="T27" i="108"/>
  <c r="R27" i="108"/>
  <c r="Q27" i="108"/>
  <c r="AI26" i="108"/>
  <c r="AH26" i="108"/>
  <c r="AG26" i="108"/>
  <c r="AF26" i="108"/>
  <c r="AE26" i="108"/>
  <c r="AB26" i="108"/>
  <c r="AA26" i="108"/>
  <c r="Z26" i="108"/>
  <c r="Y26" i="108"/>
  <c r="X26" i="108"/>
  <c r="W26" i="108"/>
  <c r="V26" i="108"/>
  <c r="U26" i="108"/>
  <c r="S26" i="108"/>
  <c r="T26" i="108"/>
  <c r="R26" i="108"/>
  <c r="Q26" i="108"/>
  <c r="AI25" i="108"/>
  <c r="AH25" i="108"/>
  <c r="AG25" i="108"/>
  <c r="AF25" i="108"/>
  <c r="AE25" i="108"/>
  <c r="AB25" i="108"/>
  <c r="AA25" i="108"/>
  <c r="Z25" i="108"/>
  <c r="Y25" i="108"/>
  <c r="X25" i="108"/>
  <c r="W25" i="108"/>
  <c r="V25" i="108"/>
  <c r="U25" i="108"/>
  <c r="S25" i="108"/>
  <c r="T25" i="108"/>
  <c r="R25" i="108"/>
  <c r="Q25" i="108"/>
  <c r="AI24" i="108"/>
  <c r="AH24" i="108"/>
  <c r="AG24" i="108"/>
  <c r="AF24" i="108"/>
  <c r="AE24" i="108"/>
  <c r="AB24" i="108"/>
  <c r="AA24" i="108"/>
  <c r="Z24" i="108"/>
  <c r="Y24" i="108"/>
  <c r="X24" i="108"/>
  <c r="W24" i="108"/>
  <c r="V24" i="108"/>
  <c r="U24" i="108"/>
  <c r="S24" i="108"/>
  <c r="T24" i="108"/>
  <c r="R24" i="108"/>
  <c r="Q24" i="108"/>
  <c r="AI23" i="108"/>
  <c r="AH23" i="108"/>
  <c r="AG23" i="108"/>
  <c r="AF23" i="108"/>
  <c r="AE23" i="108"/>
  <c r="AB23" i="108"/>
  <c r="AA23" i="108"/>
  <c r="Z23" i="108"/>
  <c r="Y23" i="108"/>
  <c r="X23" i="108"/>
  <c r="W23" i="108"/>
  <c r="V23" i="108"/>
  <c r="U23" i="108"/>
  <c r="S23" i="108"/>
  <c r="T23" i="108"/>
  <c r="R23" i="108"/>
  <c r="Q23" i="108"/>
  <c r="AI22" i="108"/>
  <c r="AH22" i="108"/>
  <c r="AG22" i="108"/>
  <c r="AF22" i="108"/>
  <c r="AE22" i="108"/>
  <c r="AB22" i="108"/>
  <c r="AA22" i="108"/>
  <c r="Z22" i="108"/>
  <c r="Y22" i="108"/>
  <c r="X22" i="108"/>
  <c r="W22" i="108"/>
  <c r="V22" i="108"/>
  <c r="U22" i="108"/>
  <c r="S22" i="108"/>
  <c r="T22" i="108"/>
  <c r="R22" i="108"/>
  <c r="Q22" i="108"/>
  <c r="AI21" i="108"/>
  <c r="AH21" i="108"/>
  <c r="AG21" i="108"/>
  <c r="AF21" i="108"/>
  <c r="AE21" i="108"/>
  <c r="AB21" i="108"/>
  <c r="AA21" i="108"/>
  <c r="Z21" i="108"/>
  <c r="Y21" i="108"/>
  <c r="X21" i="108"/>
  <c r="W21" i="108"/>
  <c r="V21" i="108"/>
  <c r="U21" i="108"/>
  <c r="S21" i="108"/>
  <c r="T21" i="108"/>
  <c r="R21" i="108"/>
  <c r="Q21" i="108"/>
  <c r="AI20" i="108"/>
  <c r="AH20" i="108"/>
  <c r="AG20" i="108"/>
  <c r="AF20" i="108"/>
  <c r="AE20" i="108"/>
  <c r="AB20" i="108"/>
  <c r="AA20" i="108"/>
  <c r="Z20" i="108"/>
  <c r="Y20" i="108"/>
  <c r="X20" i="108"/>
  <c r="W20" i="108"/>
  <c r="V20" i="108"/>
  <c r="U20" i="108"/>
  <c r="S20" i="108"/>
  <c r="T20" i="108"/>
  <c r="R20" i="108"/>
  <c r="Q20" i="108"/>
  <c r="AI19" i="108"/>
  <c r="AH19" i="108"/>
  <c r="AG19" i="108"/>
  <c r="AF19" i="108"/>
  <c r="AE19" i="108"/>
  <c r="AB19" i="108"/>
  <c r="AA19" i="108"/>
  <c r="Z19" i="108"/>
  <c r="Y19" i="108"/>
  <c r="X19" i="108"/>
  <c r="W19" i="108"/>
  <c r="V19" i="108"/>
  <c r="U19" i="108"/>
  <c r="S19" i="108"/>
  <c r="T19" i="108"/>
  <c r="R19" i="108"/>
  <c r="Q19" i="108"/>
  <c r="AI18" i="108"/>
  <c r="AH18" i="108"/>
  <c r="AG18" i="108"/>
  <c r="AF18" i="108"/>
  <c r="AE18" i="108"/>
  <c r="AB18" i="108"/>
  <c r="AA18" i="108"/>
  <c r="Z18" i="108"/>
  <c r="Y18" i="108"/>
  <c r="X18" i="108"/>
  <c r="W18" i="108"/>
  <c r="V18" i="108"/>
  <c r="U18" i="108"/>
  <c r="S18" i="108"/>
  <c r="T18" i="108"/>
  <c r="R18" i="108"/>
  <c r="Q18" i="108"/>
  <c r="AI17" i="108"/>
  <c r="AH17" i="108"/>
  <c r="AG17" i="108"/>
  <c r="AF17" i="108"/>
  <c r="AE17" i="108"/>
  <c r="AB17" i="108"/>
  <c r="AA17" i="108"/>
  <c r="Z17" i="108"/>
  <c r="Y17" i="108"/>
  <c r="X17" i="108"/>
  <c r="W17" i="108"/>
  <c r="V17" i="108"/>
  <c r="U17" i="108"/>
  <c r="S17" i="108"/>
  <c r="T17" i="108"/>
  <c r="R17" i="108"/>
  <c r="Q17" i="108"/>
  <c r="D3" i="108"/>
  <c r="AN16" i="108"/>
  <c r="AI16" i="108"/>
  <c r="AH16" i="108"/>
  <c r="AG16" i="108"/>
  <c r="AF16" i="108"/>
  <c r="AE16" i="108"/>
  <c r="AB16" i="108"/>
  <c r="AA16" i="108"/>
  <c r="Z16" i="108"/>
  <c r="Y16" i="108"/>
  <c r="X16" i="108"/>
  <c r="W16" i="108"/>
  <c r="V16" i="108"/>
  <c r="U16" i="108"/>
  <c r="S16" i="108"/>
  <c r="T16" i="108"/>
  <c r="R16" i="108"/>
  <c r="Q16" i="108"/>
  <c r="AI215" i="107"/>
  <c r="AH215" i="107"/>
  <c r="AG215" i="107"/>
  <c r="AF215" i="107"/>
  <c r="AE215" i="107"/>
  <c r="AB215" i="107"/>
  <c r="AA215" i="107"/>
  <c r="Z215" i="107"/>
  <c r="Y215" i="107"/>
  <c r="X215" i="107"/>
  <c r="W215" i="107"/>
  <c r="V215" i="107"/>
  <c r="U215" i="107"/>
  <c r="S215" i="107"/>
  <c r="T215" i="107"/>
  <c r="R215" i="107"/>
  <c r="Q215" i="107"/>
  <c r="AI214" i="107"/>
  <c r="AH214" i="107"/>
  <c r="AG214" i="107"/>
  <c r="AF214" i="107"/>
  <c r="AE214" i="107"/>
  <c r="AB214" i="107"/>
  <c r="AA214" i="107"/>
  <c r="Z214" i="107"/>
  <c r="Y214" i="107"/>
  <c r="X214" i="107"/>
  <c r="W214" i="107"/>
  <c r="V214" i="107"/>
  <c r="U214" i="107"/>
  <c r="S214" i="107"/>
  <c r="T214" i="107"/>
  <c r="R214" i="107"/>
  <c r="Q214" i="107"/>
  <c r="AI213" i="107"/>
  <c r="AH213" i="107"/>
  <c r="AG213" i="107"/>
  <c r="AF213" i="107"/>
  <c r="AE213" i="107"/>
  <c r="AB213" i="107"/>
  <c r="AA213" i="107"/>
  <c r="Z213" i="107"/>
  <c r="Y213" i="107"/>
  <c r="X213" i="107"/>
  <c r="W213" i="107"/>
  <c r="V213" i="107"/>
  <c r="U213" i="107"/>
  <c r="S213" i="107"/>
  <c r="T213" i="107"/>
  <c r="R213" i="107"/>
  <c r="Q213" i="107"/>
  <c r="AI212" i="107"/>
  <c r="AH212" i="107"/>
  <c r="AG212" i="107"/>
  <c r="AF212" i="107"/>
  <c r="AE212" i="107"/>
  <c r="AB212" i="107"/>
  <c r="AA212" i="107"/>
  <c r="Z212" i="107"/>
  <c r="Y212" i="107"/>
  <c r="X212" i="107"/>
  <c r="W212" i="107"/>
  <c r="V212" i="107"/>
  <c r="U212" i="107"/>
  <c r="S212" i="107"/>
  <c r="T212" i="107"/>
  <c r="R212" i="107"/>
  <c r="Q212" i="107"/>
  <c r="AI211" i="107"/>
  <c r="AH211" i="107"/>
  <c r="AG211" i="107"/>
  <c r="AF211" i="107"/>
  <c r="AE211" i="107"/>
  <c r="AB211" i="107"/>
  <c r="AA211" i="107"/>
  <c r="Z211" i="107"/>
  <c r="Y211" i="107"/>
  <c r="X211" i="107"/>
  <c r="W211" i="107"/>
  <c r="V211" i="107"/>
  <c r="U211" i="107"/>
  <c r="S211" i="107"/>
  <c r="T211" i="107"/>
  <c r="R211" i="107"/>
  <c r="Q211" i="107"/>
  <c r="AI210" i="107"/>
  <c r="AH210" i="107"/>
  <c r="AG210" i="107"/>
  <c r="AF210" i="107"/>
  <c r="AE210" i="107"/>
  <c r="AB210" i="107"/>
  <c r="AA210" i="107"/>
  <c r="Z210" i="107"/>
  <c r="Y210" i="107"/>
  <c r="X210" i="107"/>
  <c r="W210" i="107"/>
  <c r="V210" i="107"/>
  <c r="U210" i="107"/>
  <c r="S210" i="107"/>
  <c r="T210" i="107"/>
  <c r="R210" i="107"/>
  <c r="Q210" i="107"/>
  <c r="AI209" i="107"/>
  <c r="AH209" i="107"/>
  <c r="AG209" i="107"/>
  <c r="AF209" i="107"/>
  <c r="AE209" i="107"/>
  <c r="AB209" i="107"/>
  <c r="AA209" i="107"/>
  <c r="Z209" i="107"/>
  <c r="Y209" i="107"/>
  <c r="X209" i="107"/>
  <c r="W209" i="107"/>
  <c r="V209" i="107"/>
  <c r="U209" i="107"/>
  <c r="S209" i="107"/>
  <c r="T209" i="107"/>
  <c r="R209" i="107"/>
  <c r="Q209" i="107"/>
  <c r="AI208" i="107"/>
  <c r="AH208" i="107"/>
  <c r="AG208" i="107"/>
  <c r="AF208" i="107"/>
  <c r="AE208" i="107"/>
  <c r="AB208" i="107"/>
  <c r="AA208" i="107"/>
  <c r="Z208" i="107"/>
  <c r="Y208" i="107"/>
  <c r="X208" i="107"/>
  <c r="W208" i="107"/>
  <c r="V208" i="107"/>
  <c r="U208" i="107"/>
  <c r="S208" i="107"/>
  <c r="T208" i="107"/>
  <c r="R208" i="107"/>
  <c r="Q208" i="107"/>
  <c r="AI207" i="107"/>
  <c r="AH207" i="107"/>
  <c r="AG207" i="107"/>
  <c r="AF207" i="107"/>
  <c r="AE207" i="107"/>
  <c r="AB207" i="107"/>
  <c r="AA207" i="107"/>
  <c r="Z207" i="107"/>
  <c r="Y207" i="107"/>
  <c r="X207" i="107"/>
  <c r="W207" i="107"/>
  <c r="V207" i="107"/>
  <c r="U207" i="107"/>
  <c r="S207" i="107"/>
  <c r="T207" i="107"/>
  <c r="R207" i="107"/>
  <c r="Q207" i="107"/>
  <c r="AI206" i="107"/>
  <c r="AH206" i="107"/>
  <c r="AG206" i="107"/>
  <c r="AF206" i="107"/>
  <c r="AE206" i="107"/>
  <c r="AB206" i="107"/>
  <c r="AA206" i="107"/>
  <c r="Z206" i="107"/>
  <c r="Y206" i="107"/>
  <c r="X206" i="107"/>
  <c r="W206" i="107"/>
  <c r="V206" i="107"/>
  <c r="U206" i="107"/>
  <c r="S206" i="107"/>
  <c r="T206" i="107"/>
  <c r="R206" i="107"/>
  <c r="Q206" i="107"/>
  <c r="AI205" i="107"/>
  <c r="AH205" i="107"/>
  <c r="AG205" i="107"/>
  <c r="AF205" i="107"/>
  <c r="AE205" i="107"/>
  <c r="AB205" i="107"/>
  <c r="AA205" i="107"/>
  <c r="Z205" i="107"/>
  <c r="Y205" i="107"/>
  <c r="X205" i="107"/>
  <c r="W205" i="107"/>
  <c r="V205" i="107"/>
  <c r="U205" i="107"/>
  <c r="S205" i="107"/>
  <c r="T205" i="107"/>
  <c r="R205" i="107"/>
  <c r="Q205" i="107"/>
  <c r="AI204" i="107"/>
  <c r="AH204" i="107"/>
  <c r="AG204" i="107"/>
  <c r="AF204" i="107"/>
  <c r="AE204" i="107"/>
  <c r="AB204" i="107"/>
  <c r="AA204" i="107"/>
  <c r="Z204" i="107"/>
  <c r="Y204" i="107"/>
  <c r="X204" i="107"/>
  <c r="W204" i="107"/>
  <c r="V204" i="107"/>
  <c r="U204" i="107"/>
  <c r="S204" i="107"/>
  <c r="T204" i="107"/>
  <c r="R204" i="107"/>
  <c r="Q204" i="107"/>
  <c r="AI203" i="107"/>
  <c r="AH203" i="107"/>
  <c r="AG203" i="107"/>
  <c r="AF203" i="107"/>
  <c r="AE203" i="107"/>
  <c r="AB203" i="107"/>
  <c r="AA203" i="107"/>
  <c r="Z203" i="107"/>
  <c r="Y203" i="107"/>
  <c r="X203" i="107"/>
  <c r="W203" i="107"/>
  <c r="V203" i="107"/>
  <c r="U203" i="107"/>
  <c r="S203" i="107"/>
  <c r="T203" i="107"/>
  <c r="R203" i="107"/>
  <c r="Q203" i="107"/>
  <c r="AI202" i="107"/>
  <c r="AH202" i="107"/>
  <c r="AG202" i="107"/>
  <c r="AF202" i="107"/>
  <c r="AE202" i="107"/>
  <c r="AB202" i="107"/>
  <c r="AA202" i="107"/>
  <c r="Z202" i="107"/>
  <c r="Y202" i="107"/>
  <c r="X202" i="107"/>
  <c r="W202" i="107"/>
  <c r="V202" i="107"/>
  <c r="U202" i="107"/>
  <c r="S202" i="107"/>
  <c r="T202" i="107"/>
  <c r="R202" i="107"/>
  <c r="Q202" i="107"/>
  <c r="AI201" i="107"/>
  <c r="AH201" i="107"/>
  <c r="AG201" i="107"/>
  <c r="AF201" i="107"/>
  <c r="AE201" i="107"/>
  <c r="AB201" i="107"/>
  <c r="AA201" i="107"/>
  <c r="Z201" i="107"/>
  <c r="Y201" i="107"/>
  <c r="X201" i="107"/>
  <c r="W201" i="107"/>
  <c r="V201" i="107"/>
  <c r="U201" i="107"/>
  <c r="S201" i="107"/>
  <c r="T201" i="107"/>
  <c r="R201" i="107"/>
  <c r="Q201" i="107"/>
  <c r="AI200" i="107"/>
  <c r="AH200" i="107"/>
  <c r="AG200" i="107"/>
  <c r="AF200" i="107"/>
  <c r="AE200" i="107"/>
  <c r="AB200" i="107"/>
  <c r="AA200" i="107"/>
  <c r="Z200" i="107"/>
  <c r="Y200" i="107"/>
  <c r="X200" i="107"/>
  <c r="W200" i="107"/>
  <c r="V200" i="107"/>
  <c r="U200" i="107"/>
  <c r="S200" i="107"/>
  <c r="T200" i="107"/>
  <c r="R200" i="107"/>
  <c r="Q200" i="107"/>
  <c r="AI199" i="107"/>
  <c r="AH199" i="107"/>
  <c r="AG199" i="107"/>
  <c r="AF199" i="107"/>
  <c r="AE199" i="107"/>
  <c r="AB199" i="107"/>
  <c r="AA199" i="107"/>
  <c r="Z199" i="107"/>
  <c r="Y199" i="107"/>
  <c r="X199" i="107"/>
  <c r="W199" i="107"/>
  <c r="V199" i="107"/>
  <c r="U199" i="107"/>
  <c r="S199" i="107"/>
  <c r="T199" i="107"/>
  <c r="R199" i="107"/>
  <c r="Q199" i="107"/>
  <c r="AI198" i="107"/>
  <c r="AH198" i="107"/>
  <c r="AG198" i="107"/>
  <c r="AF198" i="107"/>
  <c r="AE198" i="107"/>
  <c r="AB198" i="107"/>
  <c r="AA198" i="107"/>
  <c r="Z198" i="107"/>
  <c r="Y198" i="107"/>
  <c r="X198" i="107"/>
  <c r="W198" i="107"/>
  <c r="V198" i="107"/>
  <c r="U198" i="107"/>
  <c r="S198" i="107"/>
  <c r="T198" i="107"/>
  <c r="R198" i="107"/>
  <c r="Q198" i="107"/>
  <c r="AI197" i="107"/>
  <c r="AH197" i="107"/>
  <c r="AG197" i="107"/>
  <c r="AF197" i="107"/>
  <c r="AE197" i="107"/>
  <c r="AB197" i="107"/>
  <c r="AA197" i="107"/>
  <c r="Z197" i="107"/>
  <c r="Y197" i="107"/>
  <c r="X197" i="107"/>
  <c r="W197" i="107"/>
  <c r="V197" i="107"/>
  <c r="U197" i="107"/>
  <c r="S197" i="107"/>
  <c r="T197" i="107"/>
  <c r="R197" i="107"/>
  <c r="Q197" i="107"/>
  <c r="AI196" i="107"/>
  <c r="AH196" i="107"/>
  <c r="AG196" i="107"/>
  <c r="AF196" i="107"/>
  <c r="AE196" i="107"/>
  <c r="AB196" i="107"/>
  <c r="AA196" i="107"/>
  <c r="Z196" i="107"/>
  <c r="Y196" i="107"/>
  <c r="X196" i="107"/>
  <c r="W196" i="107"/>
  <c r="V196" i="107"/>
  <c r="U196" i="107"/>
  <c r="S196" i="107"/>
  <c r="T196" i="107"/>
  <c r="R196" i="107"/>
  <c r="Q196" i="107"/>
  <c r="AI195" i="107"/>
  <c r="AH195" i="107"/>
  <c r="AG195" i="107"/>
  <c r="AF195" i="107"/>
  <c r="AE195" i="107"/>
  <c r="AB195" i="107"/>
  <c r="AA195" i="107"/>
  <c r="Z195" i="107"/>
  <c r="Y195" i="107"/>
  <c r="X195" i="107"/>
  <c r="W195" i="107"/>
  <c r="V195" i="107"/>
  <c r="U195" i="107"/>
  <c r="S195" i="107"/>
  <c r="T195" i="107"/>
  <c r="R195" i="107"/>
  <c r="Q195" i="107"/>
  <c r="AI194" i="107"/>
  <c r="AH194" i="107"/>
  <c r="AG194" i="107"/>
  <c r="AF194" i="107"/>
  <c r="AE194" i="107"/>
  <c r="AB194" i="107"/>
  <c r="AA194" i="107"/>
  <c r="Z194" i="107"/>
  <c r="Y194" i="107"/>
  <c r="X194" i="107"/>
  <c r="W194" i="107"/>
  <c r="V194" i="107"/>
  <c r="U194" i="107"/>
  <c r="S194" i="107"/>
  <c r="T194" i="107"/>
  <c r="R194" i="107"/>
  <c r="Q194" i="107"/>
  <c r="AI193" i="107"/>
  <c r="AH193" i="107"/>
  <c r="AG193" i="107"/>
  <c r="AF193" i="107"/>
  <c r="AE193" i="107"/>
  <c r="AB193" i="107"/>
  <c r="AA193" i="107"/>
  <c r="Z193" i="107"/>
  <c r="Y193" i="107"/>
  <c r="X193" i="107"/>
  <c r="W193" i="107"/>
  <c r="V193" i="107"/>
  <c r="U193" i="107"/>
  <c r="S193" i="107"/>
  <c r="T193" i="107"/>
  <c r="R193" i="107"/>
  <c r="Q193" i="107"/>
  <c r="AI192" i="107"/>
  <c r="AH192" i="107"/>
  <c r="AG192" i="107"/>
  <c r="AF192" i="107"/>
  <c r="AE192" i="107"/>
  <c r="AB192" i="107"/>
  <c r="AA192" i="107"/>
  <c r="Z192" i="107"/>
  <c r="Y192" i="107"/>
  <c r="X192" i="107"/>
  <c r="W192" i="107"/>
  <c r="V192" i="107"/>
  <c r="U192" i="107"/>
  <c r="S192" i="107"/>
  <c r="T192" i="107"/>
  <c r="R192" i="107"/>
  <c r="Q192" i="107"/>
  <c r="AI191" i="107"/>
  <c r="AH191" i="107"/>
  <c r="AG191" i="107"/>
  <c r="AF191" i="107"/>
  <c r="AE191" i="107"/>
  <c r="AB191" i="107"/>
  <c r="AA191" i="107"/>
  <c r="Z191" i="107"/>
  <c r="Y191" i="107"/>
  <c r="X191" i="107"/>
  <c r="W191" i="107"/>
  <c r="V191" i="107"/>
  <c r="U191" i="107"/>
  <c r="S191" i="107"/>
  <c r="T191" i="107"/>
  <c r="R191" i="107"/>
  <c r="Q191" i="107"/>
  <c r="AI190" i="107"/>
  <c r="AH190" i="107"/>
  <c r="AG190" i="107"/>
  <c r="AF190" i="107"/>
  <c r="AE190" i="107"/>
  <c r="AB190" i="107"/>
  <c r="AA190" i="107"/>
  <c r="Z190" i="107"/>
  <c r="Y190" i="107"/>
  <c r="X190" i="107"/>
  <c r="W190" i="107"/>
  <c r="V190" i="107"/>
  <c r="U190" i="107"/>
  <c r="S190" i="107"/>
  <c r="T190" i="107"/>
  <c r="R190" i="107"/>
  <c r="Q190" i="107"/>
  <c r="AI189" i="107"/>
  <c r="AH189" i="107"/>
  <c r="AG189" i="107"/>
  <c r="AF189" i="107"/>
  <c r="AE189" i="107"/>
  <c r="AB189" i="107"/>
  <c r="AA189" i="107"/>
  <c r="Z189" i="107"/>
  <c r="Y189" i="107"/>
  <c r="X189" i="107"/>
  <c r="W189" i="107"/>
  <c r="V189" i="107"/>
  <c r="U189" i="107"/>
  <c r="S189" i="107"/>
  <c r="T189" i="107"/>
  <c r="R189" i="107"/>
  <c r="Q189" i="107"/>
  <c r="AI188" i="107"/>
  <c r="AH188" i="107"/>
  <c r="AG188" i="107"/>
  <c r="AF188" i="107"/>
  <c r="AE188" i="107"/>
  <c r="AB188" i="107"/>
  <c r="AA188" i="107"/>
  <c r="Z188" i="107"/>
  <c r="Y188" i="107"/>
  <c r="X188" i="107"/>
  <c r="W188" i="107"/>
  <c r="V188" i="107"/>
  <c r="U188" i="107"/>
  <c r="S188" i="107"/>
  <c r="T188" i="107"/>
  <c r="R188" i="107"/>
  <c r="Q188" i="107"/>
  <c r="AI187" i="107"/>
  <c r="AH187" i="107"/>
  <c r="AG187" i="107"/>
  <c r="AF187" i="107"/>
  <c r="AE187" i="107"/>
  <c r="AB187" i="107"/>
  <c r="AA187" i="107"/>
  <c r="Z187" i="107"/>
  <c r="Y187" i="107"/>
  <c r="X187" i="107"/>
  <c r="W187" i="107"/>
  <c r="V187" i="107"/>
  <c r="U187" i="107"/>
  <c r="S187" i="107"/>
  <c r="T187" i="107"/>
  <c r="R187" i="107"/>
  <c r="Q187" i="107"/>
  <c r="AI186" i="107"/>
  <c r="AH186" i="107"/>
  <c r="AG186" i="107"/>
  <c r="AF186" i="107"/>
  <c r="AE186" i="107"/>
  <c r="AB186" i="107"/>
  <c r="AA186" i="107"/>
  <c r="Z186" i="107"/>
  <c r="Y186" i="107"/>
  <c r="X186" i="107"/>
  <c r="W186" i="107"/>
  <c r="V186" i="107"/>
  <c r="U186" i="107"/>
  <c r="S186" i="107"/>
  <c r="T186" i="107"/>
  <c r="R186" i="107"/>
  <c r="Q186" i="107"/>
  <c r="AI185" i="107"/>
  <c r="AH185" i="107"/>
  <c r="AG185" i="107"/>
  <c r="AF185" i="107"/>
  <c r="AE185" i="107"/>
  <c r="AB185" i="107"/>
  <c r="AA185" i="107"/>
  <c r="Z185" i="107"/>
  <c r="Y185" i="107"/>
  <c r="X185" i="107"/>
  <c r="W185" i="107"/>
  <c r="V185" i="107"/>
  <c r="U185" i="107"/>
  <c r="S185" i="107"/>
  <c r="T185" i="107"/>
  <c r="R185" i="107"/>
  <c r="Q185" i="107"/>
  <c r="AI184" i="107"/>
  <c r="AH184" i="107"/>
  <c r="AG184" i="107"/>
  <c r="AF184" i="107"/>
  <c r="AE184" i="107"/>
  <c r="AB184" i="107"/>
  <c r="AA184" i="107"/>
  <c r="Z184" i="107"/>
  <c r="Y184" i="107"/>
  <c r="X184" i="107"/>
  <c r="W184" i="107"/>
  <c r="V184" i="107"/>
  <c r="U184" i="107"/>
  <c r="S184" i="107"/>
  <c r="T184" i="107"/>
  <c r="R184" i="107"/>
  <c r="Q184" i="107"/>
  <c r="AI183" i="107"/>
  <c r="AH183" i="107"/>
  <c r="AG183" i="107"/>
  <c r="AF183" i="107"/>
  <c r="AE183" i="107"/>
  <c r="AB183" i="107"/>
  <c r="AA183" i="107"/>
  <c r="Z183" i="107"/>
  <c r="Y183" i="107"/>
  <c r="X183" i="107"/>
  <c r="W183" i="107"/>
  <c r="V183" i="107"/>
  <c r="U183" i="107"/>
  <c r="S183" i="107"/>
  <c r="T183" i="107"/>
  <c r="R183" i="107"/>
  <c r="Q183" i="107"/>
  <c r="AI182" i="107"/>
  <c r="AH182" i="107"/>
  <c r="AG182" i="107"/>
  <c r="AF182" i="107"/>
  <c r="AE182" i="107"/>
  <c r="AB182" i="107"/>
  <c r="AA182" i="107"/>
  <c r="Z182" i="107"/>
  <c r="Y182" i="107"/>
  <c r="X182" i="107"/>
  <c r="W182" i="107"/>
  <c r="V182" i="107"/>
  <c r="U182" i="107"/>
  <c r="S182" i="107"/>
  <c r="T182" i="107"/>
  <c r="R182" i="107"/>
  <c r="Q182" i="107"/>
  <c r="AI181" i="107"/>
  <c r="AH181" i="107"/>
  <c r="AG181" i="107"/>
  <c r="AF181" i="107"/>
  <c r="AE181" i="107"/>
  <c r="AB181" i="107"/>
  <c r="AA181" i="107"/>
  <c r="Z181" i="107"/>
  <c r="Y181" i="107"/>
  <c r="X181" i="107"/>
  <c r="W181" i="107"/>
  <c r="V181" i="107"/>
  <c r="U181" i="107"/>
  <c r="S181" i="107"/>
  <c r="T181" i="107"/>
  <c r="R181" i="107"/>
  <c r="Q181" i="107"/>
  <c r="AI180" i="107"/>
  <c r="AH180" i="107"/>
  <c r="AG180" i="107"/>
  <c r="AF180" i="107"/>
  <c r="AE180" i="107"/>
  <c r="AB180" i="107"/>
  <c r="AA180" i="107"/>
  <c r="Z180" i="107"/>
  <c r="Y180" i="107"/>
  <c r="X180" i="107"/>
  <c r="W180" i="107"/>
  <c r="V180" i="107"/>
  <c r="U180" i="107"/>
  <c r="S180" i="107"/>
  <c r="T180" i="107"/>
  <c r="R180" i="107"/>
  <c r="Q180" i="107"/>
  <c r="AI179" i="107"/>
  <c r="AH179" i="107"/>
  <c r="AG179" i="107"/>
  <c r="AF179" i="107"/>
  <c r="AE179" i="107"/>
  <c r="AB179" i="107"/>
  <c r="AA179" i="107"/>
  <c r="Z179" i="107"/>
  <c r="Y179" i="107"/>
  <c r="X179" i="107"/>
  <c r="W179" i="107"/>
  <c r="V179" i="107"/>
  <c r="U179" i="107"/>
  <c r="S179" i="107"/>
  <c r="T179" i="107"/>
  <c r="R179" i="107"/>
  <c r="Q179" i="107"/>
  <c r="AI178" i="107"/>
  <c r="AH178" i="107"/>
  <c r="AG178" i="107"/>
  <c r="AF178" i="107"/>
  <c r="AE178" i="107"/>
  <c r="AB178" i="107"/>
  <c r="AA178" i="107"/>
  <c r="Z178" i="107"/>
  <c r="Y178" i="107"/>
  <c r="X178" i="107"/>
  <c r="W178" i="107"/>
  <c r="V178" i="107"/>
  <c r="U178" i="107"/>
  <c r="S178" i="107"/>
  <c r="T178" i="107"/>
  <c r="R178" i="107"/>
  <c r="Q178" i="107"/>
  <c r="AI177" i="107"/>
  <c r="AH177" i="107"/>
  <c r="AG177" i="107"/>
  <c r="AF177" i="107"/>
  <c r="AE177" i="107"/>
  <c r="AB177" i="107"/>
  <c r="AA177" i="107"/>
  <c r="Z177" i="107"/>
  <c r="Y177" i="107"/>
  <c r="X177" i="107"/>
  <c r="W177" i="107"/>
  <c r="V177" i="107"/>
  <c r="U177" i="107"/>
  <c r="S177" i="107"/>
  <c r="T177" i="107"/>
  <c r="R177" i="107"/>
  <c r="Q177" i="107"/>
  <c r="AI176" i="107"/>
  <c r="AH176" i="107"/>
  <c r="AG176" i="107"/>
  <c r="AF176" i="107"/>
  <c r="AE176" i="107"/>
  <c r="AB176" i="107"/>
  <c r="AA176" i="107"/>
  <c r="Z176" i="107"/>
  <c r="Y176" i="107"/>
  <c r="X176" i="107"/>
  <c r="W176" i="107"/>
  <c r="V176" i="107"/>
  <c r="U176" i="107"/>
  <c r="S176" i="107"/>
  <c r="T176" i="107"/>
  <c r="R176" i="107"/>
  <c r="Q176" i="107"/>
  <c r="AI175" i="107"/>
  <c r="AH175" i="107"/>
  <c r="AG175" i="107"/>
  <c r="AF175" i="107"/>
  <c r="AE175" i="107"/>
  <c r="AB175" i="107"/>
  <c r="AA175" i="107"/>
  <c r="Z175" i="107"/>
  <c r="Y175" i="107"/>
  <c r="X175" i="107"/>
  <c r="W175" i="107"/>
  <c r="V175" i="107"/>
  <c r="U175" i="107"/>
  <c r="S175" i="107"/>
  <c r="T175" i="107"/>
  <c r="R175" i="107"/>
  <c r="Q175" i="107"/>
  <c r="AI174" i="107"/>
  <c r="AH174" i="107"/>
  <c r="AG174" i="107"/>
  <c r="AF174" i="107"/>
  <c r="AE174" i="107"/>
  <c r="AB174" i="107"/>
  <c r="AA174" i="107"/>
  <c r="Z174" i="107"/>
  <c r="Y174" i="107"/>
  <c r="X174" i="107"/>
  <c r="W174" i="107"/>
  <c r="V174" i="107"/>
  <c r="U174" i="107"/>
  <c r="S174" i="107"/>
  <c r="T174" i="107"/>
  <c r="R174" i="107"/>
  <c r="Q174" i="107"/>
  <c r="AI173" i="107"/>
  <c r="AH173" i="107"/>
  <c r="AG173" i="107"/>
  <c r="AF173" i="107"/>
  <c r="AE173" i="107"/>
  <c r="AB173" i="107"/>
  <c r="AA173" i="107"/>
  <c r="Z173" i="107"/>
  <c r="Y173" i="107"/>
  <c r="X173" i="107"/>
  <c r="W173" i="107"/>
  <c r="V173" i="107"/>
  <c r="U173" i="107"/>
  <c r="S173" i="107"/>
  <c r="T173" i="107"/>
  <c r="R173" i="107"/>
  <c r="Q173" i="107"/>
  <c r="AI172" i="107"/>
  <c r="AH172" i="107"/>
  <c r="AG172" i="107"/>
  <c r="AF172" i="107"/>
  <c r="AE172" i="107"/>
  <c r="AB172" i="107"/>
  <c r="AA172" i="107"/>
  <c r="Z172" i="107"/>
  <c r="Y172" i="107"/>
  <c r="X172" i="107"/>
  <c r="W172" i="107"/>
  <c r="V172" i="107"/>
  <c r="U172" i="107"/>
  <c r="S172" i="107"/>
  <c r="T172" i="107"/>
  <c r="R172" i="107"/>
  <c r="Q172" i="107"/>
  <c r="AI171" i="107"/>
  <c r="AH171" i="107"/>
  <c r="AG171" i="107"/>
  <c r="AF171" i="107"/>
  <c r="AE171" i="107"/>
  <c r="AB171" i="107"/>
  <c r="AA171" i="107"/>
  <c r="Z171" i="107"/>
  <c r="Y171" i="107"/>
  <c r="X171" i="107"/>
  <c r="W171" i="107"/>
  <c r="V171" i="107"/>
  <c r="U171" i="107"/>
  <c r="S171" i="107"/>
  <c r="T171" i="107"/>
  <c r="R171" i="107"/>
  <c r="Q171" i="107"/>
  <c r="AI170" i="107"/>
  <c r="AH170" i="107"/>
  <c r="AG170" i="107"/>
  <c r="AF170" i="107"/>
  <c r="AE170" i="107"/>
  <c r="AB170" i="107"/>
  <c r="AA170" i="107"/>
  <c r="Z170" i="107"/>
  <c r="Y170" i="107"/>
  <c r="X170" i="107"/>
  <c r="W170" i="107"/>
  <c r="V170" i="107"/>
  <c r="U170" i="107"/>
  <c r="S170" i="107"/>
  <c r="T170" i="107"/>
  <c r="R170" i="107"/>
  <c r="Q170" i="107"/>
  <c r="AI169" i="107"/>
  <c r="AH169" i="107"/>
  <c r="AG169" i="107"/>
  <c r="AF169" i="107"/>
  <c r="AE169" i="107"/>
  <c r="AB169" i="107"/>
  <c r="AA169" i="107"/>
  <c r="Z169" i="107"/>
  <c r="Y169" i="107"/>
  <c r="X169" i="107"/>
  <c r="W169" i="107"/>
  <c r="V169" i="107"/>
  <c r="U169" i="107"/>
  <c r="S169" i="107"/>
  <c r="T169" i="107"/>
  <c r="R169" i="107"/>
  <c r="Q169" i="107"/>
  <c r="AI168" i="107"/>
  <c r="AH168" i="107"/>
  <c r="AG168" i="107"/>
  <c r="AF168" i="107"/>
  <c r="AE168" i="107"/>
  <c r="AB168" i="107"/>
  <c r="AA168" i="107"/>
  <c r="Z168" i="107"/>
  <c r="Y168" i="107"/>
  <c r="X168" i="107"/>
  <c r="W168" i="107"/>
  <c r="V168" i="107"/>
  <c r="U168" i="107"/>
  <c r="S168" i="107"/>
  <c r="T168" i="107"/>
  <c r="R168" i="107"/>
  <c r="Q168" i="107"/>
  <c r="AI167" i="107"/>
  <c r="AH167" i="107"/>
  <c r="AG167" i="107"/>
  <c r="AF167" i="107"/>
  <c r="AE167" i="107"/>
  <c r="AB167" i="107"/>
  <c r="AA167" i="107"/>
  <c r="Z167" i="107"/>
  <c r="Y167" i="107"/>
  <c r="X167" i="107"/>
  <c r="W167" i="107"/>
  <c r="V167" i="107"/>
  <c r="U167" i="107"/>
  <c r="S167" i="107"/>
  <c r="T167" i="107"/>
  <c r="R167" i="107"/>
  <c r="Q167" i="107"/>
  <c r="AI166" i="107"/>
  <c r="AH166" i="107"/>
  <c r="AG166" i="107"/>
  <c r="AF166" i="107"/>
  <c r="AE166" i="107"/>
  <c r="AB166" i="107"/>
  <c r="AA166" i="107"/>
  <c r="Z166" i="107"/>
  <c r="Y166" i="107"/>
  <c r="X166" i="107"/>
  <c r="W166" i="107"/>
  <c r="V166" i="107"/>
  <c r="U166" i="107"/>
  <c r="S166" i="107"/>
  <c r="T166" i="107"/>
  <c r="R166" i="107"/>
  <c r="Q166" i="107"/>
  <c r="AI165" i="107"/>
  <c r="AH165" i="107"/>
  <c r="AG165" i="107"/>
  <c r="AF165" i="107"/>
  <c r="AE165" i="107"/>
  <c r="AB165" i="107"/>
  <c r="AA165" i="107"/>
  <c r="Z165" i="107"/>
  <c r="Y165" i="107"/>
  <c r="X165" i="107"/>
  <c r="W165" i="107"/>
  <c r="V165" i="107"/>
  <c r="U165" i="107"/>
  <c r="S165" i="107"/>
  <c r="T165" i="107"/>
  <c r="R165" i="107"/>
  <c r="Q165" i="107"/>
  <c r="AI164" i="107"/>
  <c r="AH164" i="107"/>
  <c r="AG164" i="107"/>
  <c r="AF164" i="107"/>
  <c r="AE164" i="107"/>
  <c r="AB164" i="107"/>
  <c r="AA164" i="107"/>
  <c r="Z164" i="107"/>
  <c r="Y164" i="107"/>
  <c r="X164" i="107"/>
  <c r="W164" i="107"/>
  <c r="V164" i="107"/>
  <c r="U164" i="107"/>
  <c r="S164" i="107"/>
  <c r="T164" i="107"/>
  <c r="R164" i="107"/>
  <c r="Q164" i="107"/>
  <c r="AI163" i="107"/>
  <c r="AH163" i="107"/>
  <c r="AG163" i="107"/>
  <c r="AF163" i="107"/>
  <c r="AE163" i="107"/>
  <c r="AB163" i="107"/>
  <c r="AA163" i="107"/>
  <c r="Z163" i="107"/>
  <c r="Y163" i="107"/>
  <c r="X163" i="107"/>
  <c r="W163" i="107"/>
  <c r="V163" i="107"/>
  <c r="U163" i="107"/>
  <c r="S163" i="107"/>
  <c r="T163" i="107"/>
  <c r="R163" i="107"/>
  <c r="Q163" i="107"/>
  <c r="AI162" i="107"/>
  <c r="AH162" i="107"/>
  <c r="AG162" i="107"/>
  <c r="AF162" i="107"/>
  <c r="AE162" i="107"/>
  <c r="AB162" i="107"/>
  <c r="AA162" i="107"/>
  <c r="Z162" i="107"/>
  <c r="Y162" i="107"/>
  <c r="X162" i="107"/>
  <c r="W162" i="107"/>
  <c r="V162" i="107"/>
  <c r="U162" i="107"/>
  <c r="S162" i="107"/>
  <c r="T162" i="107"/>
  <c r="R162" i="107"/>
  <c r="Q162" i="107"/>
  <c r="AI161" i="107"/>
  <c r="AH161" i="107"/>
  <c r="AG161" i="107"/>
  <c r="AF161" i="107"/>
  <c r="AE161" i="107"/>
  <c r="AB161" i="107"/>
  <c r="AA161" i="107"/>
  <c r="Z161" i="107"/>
  <c r="Y161" i="107"/>
  <c r="X161" i="107"/>
  <c r="W161" i="107"/>
  <c r="V161" i="107"/>
  <c r="U161" i="107"/>
  <c r="S161" i="107"/>
  <c r="T161" i="107"/>
  <c r="R161" i="107"/>
  <c r="Q161" i="107"/>
  <c r="AI160" i="107"/>
  <c r="AH160" i="107"/>
  <c r="AG160" i="107"/>
  <c r="AF160" i="107"/>
  <c r="AE160" i="107"/>
  <c r="AB160" i="107"/>
  <c r="AA160" i="107"/>
  <c r="Z160" i="107"/>
  <c r="Y160" i="107"/>
  <c r="X160" i="107"/>
  <c r="W160" i="107"/>
  <c r="V160" i="107"/>
  <c r="U160" i="107"/>
  <c r="S160" i="107"/>
  <c r="T160" i="107"/>
  <c r="R160" i="107"/>
  <c r="Q160" i="107"/>
  <c r="AI159" i="107"/>
  <c r="AH159" i="107"/>
  <c r="AG159" i="107"/>
  <c r="AF159" i="107"/>
  <c r="AE159" i="107"/>
  <c r="AB159" i="107"/>
  <c r="AA159" i="107"/>
  <c r="Z159" i="107"/>
  <c r="Y159" i="107"/>
  <c r="X159" i="107"/>
  <c r="W159" i="107"/>
  <c r="V159" i="107"/>
  <c r="U159" i="107"/>
  <c r="S159" i="107"/>
  <c r="T159" i="107"/>
  <c r="R159" i="107"/>
  <c r="Q159" i="107"/>
  <c r="AI158" i="107"/>
  <c r="AH158" i="107"/>
  <c r="AG158" i="107"/>
  <c r="AF158" i="107"/>
  <c r="AE158" i="107"/>
  <c r="AB158" i="107"/>
  <c r="AA158" i="107"/>
  <c r="Z158" i="107"/>
  <c r="Y158" i="107"/>
  <c r="X158" i="107"/>
  <c r="W158" i="107"/>
  <c r="V158" i="107"/>
  <c r="U158" i="107"/>
  <c r="S158" i="107"/>
  <c r="T158" i="107"/>
  <c r="R158" i="107"/>
  <c r="Q158" i="107"/>
  <c r="AI157" i="107"/>
  <c r="AH157" i="107"/>
  <c r="AG157" i="107"/>
  <c r="AF157" i="107"/>
  <c r="AE157" i="107"/>
  <c r="AB157" i="107"/>
  <c r="AA157" i="107"/>
  <c r="Z157" i="107"/>
  <c r="Y157" i="107"/>
  <c r="X157" i="107"/>
  <c r="W157" i="107"/>
  <c r="V157" i="107"/>
  <c r="U157" i="107"/>
  <c r="S157" i="107"/>
  <c r="T157" i="107"/>
  <c r="R157" i="107"/>
  <c r="Q157" i="107"/>
  <c r="AI156" i="107"/>
  <c r="AH156" i="107"/>
  <c r="AG156" i="107"/>
  <c r="AF156" i="107"/>
  <c r="AE156" i="107"/>
  <c r="AB156" i="107"/>
  <c r="AA156" i="107"/>
  <c r="Z156" i="107"/>
  <c r="Y156" i="107"/>
  <c r="X156" i="107"/>
  <c r="W156" i="107"/>
  <c r="V156" i="107"/>
  <c r="U156" i="107"/>
  <c r="S156" i="107"/>
  <c r="T156" i="107"/>
  <c r="R156" i="107"/>
  <c r="Q156" i="107"/>
  <c r="AI155" i="107"/>
  <c r="AH155" i="107"/>
  <c r="AG155" i="107"/>
  <c r="AF155" i="107"/>
  <c r="AE155" i="107"/>
  <c r="AB155" i="107"/>
  <c r="AA155" i="107"/>
  <c r="Z155" i="107"/>
  <c r="Y155" i="107"/>
  <c r="X155" i="107"/>
  <c r="W155" i="107"/>
  <c r="V155" i="107"/>
  <c r="U155" i="107"/>
  <c r="S155" i="107"/>
  <c r="T155" i="107"/>
  <c r="R155" i="107"/>
  <c r="Q155" i="107"/>
  <c r="AI154" i="107"/>
  <c r="AH154" i="107"/>
  <c r="AG154" i="107"/>
  <c r="AF154" i="107"/>
  <c r="AE154" i="107"/>
  <c r="AB154" i="107"/>
  <c r="AA154" i="107"/>
  <c r="Z154" i="107"/>
  <c r="Y154" i="107"/>
  <c r="X154" i="107"/>
  <c r="W154" i="107"/>
  <c r="V154" i="107"/>
  <c r="U154" i="107"/>
  <c r="S154" i="107"/>
  <c r="T154" i="107"/>
  <c r="R154" i="107"/>
  <c r="Q154" i="107"/>
  <c r="AI153" i="107"/>
  <c r="AH153" i="107"/>
  <c r="AG153" i="107"/>
  <c r="AF153" i="107"/>
  <c r="AE153" i="107"/>
  <c r="AB153" i="107"/>
  <c r="AA153" i="107"/>
  <c r="Z153" i="107"/>
  <c r="Y153" i="107"/>
  <c r="X153" i="107"/>
  <c r="W153" i="107"/>
  <c r="V153" i="107"/>
  <c r="U153" i="107"/>
  <c r="S153" i="107"/>
  <c r="T153" i="107"/>
  <c r="R153" i="107"/>
  <c r="Q153" i="107"/>
  <c r="AI152" i="107"/>
  <c r="AH152" i="107"/>
  <c r="AG152" i="107"/>
  <c r="AF152" i="107"/>
  <c r="AE152" i="107"/>
  <c r="AB152" i="107"/>
  <c r="AA152" i="107"/>
  <c r="Z152" i="107"/>
  <c r="Y152" i="107"/>
  <c r="X152" i="107"/>
  <c r="W152" i="107"/>
  <c r="V152" i="107"/>
  <c r="U152" i="107"/>
  <c r="S152" i="107"/>
  <c r="T152" i="107"/>
  <c r="R152" i="107"/>
  <c r="Q152" i="107"/>
  <c r="AI151" i="107"/>
  <c r="AH151" i="107"/>
  <c r="AG151" i="107"/>
  <c r="AF151" i="107"/>
  <c r="AE151" i="107"/>
  <c r="AB151" i="107"/>
  <c r="AA151" i="107"/>
  <c r="Z151" i="107"/>
  <c r="Y151" i="107"/>
  <c r="X151" i="107"/>
  <c r="W151" i="107"/>
  <c r="V151" i="107"/>
  <c r="U151" i="107"/>
  <c r="S151" i="107"/>
  <c r="T151" i="107"/>
  <c r="R151" i="107"/>
  <c r="Q151" i="107"/>
  <c r="AI150" i="107"/>
  <c r="AH150" i="107"/>
  <c r="AG150" i="107"/>
  <c r="AF150" i="107"/>
  <c r="AE150" i="107"/>
  <c r="AB150" i="107"/>
  <c r="AA150" i="107"/>
  <c r="Z150" i="107"/>
  <c r="Y150" i="107"/>
  <c r="X150" i="107"/>
  <c r="W150" i="107"/>
  <c r="V150" i="107"/>
  <c r="U150" i="107"/>
  <c r="S150" i="107"/>
  <c r="T150" i="107"/>
  <c r="R150" i="107"/>
  <c r="Q150" i="107"/>
  <c r="AI149" i="107"/>
  <c r="AH149" i="107"/>
  <c r="AG149" i="107"/>
  <c r="AF149" i="107"/>
  <c r="AE149" i="107"/>
  <c r="AB149" i="107"/>
  <c r="AA149" i="107"/>
  <c r="Z149" i="107"/>
  <c r="Y149" i="107"/>
  <c r="X149" i="107"/>
  <c r="W149" i="107"/>
  <c r="V149" i="107"/>
  <c r="U149" i="107"/>
  <c r="S149" i="107"/>
  <c r="T149" i="107"/>
  <c r="R149" i="107"/>
  <c r="Q149" i="107"/>
  <c r="AI148" i="107"/>
  <c r="AH148" i="107"/>
  <c r="AG148" i="107"/>
  <c r="AF148" i="107"/>
  <c r="AE148" i="107"/>
  <c r="AB148" i="107"/>
  <c r="AA148" i="107"/>
  <c r="Z148" i="107"/>
  <c r="Y148" i="107"/>
  <c r="X148" i="107"/>
  <c r="W148" i="107"/>
  <c r="V148" i="107"/>
  <c r="U148" i="107"/>
  <c r="S148" i="107"/>
  <c r="T148" i="107"/>
  <c r="R148" i="107"/>
  <c r="Q148" i="107"/>
  <c r="AI147" i="107"/>
  <c r="AH147" i="107"/>
  <c r="AG147" i="107"/>
  <c r="AF147" i="107"/>
  <c r="AE147" i="107"/>
  <c r="AB147" i="107"/>
  <c r="AA147" i="107"/>
  <c r="Z147" i="107"/>
  <c r="Y147" i="107"/>
  <c r="X147" i="107"/>
  <c r="W147" i="107"/>
  <c r="V147" i="107"/>
  <c r="U147" i="107"/>
  <c r="S147" i="107"/>
  <c r="T147" i="107"/>
  <c r="R147" i="107"/>
  <c r="Q147" i="107"/>
  <c r="AI146" i="107"/>
  <c r="AH146" i="107"/>
  <c r="AG146" i="107"/>
  <c r="AF146" i="107"/>
  <c r="AE146" i="107"/>
  <c r="AB146" i="107"/>
  <c r="AA146" i="107"/>
  <c r="Z146" i="107"/>
  <c r="Y146" i="107"/>
  <c r="X146" i="107"/>
  <c r="W146" i="107"/>
  <c r="V146" i="107"/>
  <c r="U146" i="107"/>
  <c r="S146" i="107"/>
  <c r="T146" i="107"/>
  <c r="R146" i="107"/>
  <c r="Q146" i="107"/>
  <c r="AI145" i="107"/>
  <c r="AH145" i="107"/>
  <c r="AG145" i="107"/>
  <c r="AF145" i="107"/>
  <c r="AE145" i="107"/>
  <c r="AB145" i="107"/>
  <c r="AA145" i="107"/>
  <c r="Z145" i="107"/>
  <c r="Y145" i="107"/>
  <c r="X145" i="107"/>
  <c r="W145" i="107"/>
  <c r="V145" i="107"/>
  <c r="U145" i="107"/>
  <c r="S145" i="107"/>
  <c r="T145" i="107"/>
  <c r="R145" i="107"/>
  <c r="Q145" i="107"/>
  <c r="AI144" i="107"/>
  <c r="AH144" i="107"/>
  <c r="AG144" i="107"/>
  <c r="AF144" i="107"/>
  <c r="AE144" i="107"/>
  <c r="AB144" i="107"/>
  <c r="AA144" i="107"/>
  <c r="Z144" i="107"/>
  <c r="Y144" i="107"/>
  <c r="X144" i="107"/>
  <c r="W144" i="107"/>
  <c r="V144" i="107"/>
  <c r="U144" i="107"/>
  <c r="S144" i="107"/>
  <c r="T144" i="107"/>
  <c r="R144" i="107"/>
  <c r="Q144" i="107"/>
  <c r="AI143" i="107"/>
  <c r="AH143" i="107"/>
  <c r="AG143" i="107"/>
  <c r="AF143" i="107"/>
  <c r="AE143" i="107"/>
  <c r="AB143" i="107"/>
  <c r="AA143" i="107"/>
  <c r="Z143" i="107"/>
  <c r="Y143" i="107"/>
  <c r="X143" i="107"/>
  <c r="W143" i="107"/>
  <c r="V143" i="107"/>
  <c r="U143" i="107"/>
  <c r="S143" i="107"/>
  <c r="T143" i="107"/>
  <c r="R143" i="107"/>
  <c r="Q143" i="107"/>
  <c r="AI142" i="107"/>
  <c r="AH142" i="107"/>
  <c r="AG142" i="107"/>
  <c r="AF142" i="107"/>
  <c r="AE142" i="107"/>
  <c r="AB142" i="107"/>
  <c r="AA142" i="107"/>
  <c r="Z142" i="107"/>
  <c r="Y142" i="107"/>
  <c r="X142" i="107"/>
  <c r="W142" i="107"/>
  <c r="V142" i="107"/>
  <c r="U142" i="107"/>
  <c r="S142" i="107"/>
  <c r="T142" i="107"/>
  <c r="R142" i="107"/>
  <c r="Q142" i="107"/>
  <c r="AI141" i="107"/>
  <c r="AH141" i="107"/>
  <c r="AG141" i="107"/>
  <c r="AF141" i="107"/>
  <c r="AE141" i="107"/>
  <c r="AB141" i="107"/>
  <c r="AA141" i="107"/>
  <c r="Z141" i="107"/>
  <c r="Y141" i="107"/>
  <c r="X141" i="107"/>
  <c r="W141" i="107"/>
  <c r="V141" i="107"/>
  <c r="U141" i="107"/>
  <c r="S141" i="107"/>
  <c r="T141" i="107"/>
  <c r="R141" i="107"/>
  <c r="Q141" i="107"/>
  <c r="AI140" i="107"/>
  <c r="AH140" i="107"/>
  <c r="AG140" i="107"/>
  <c r="AF140" i="107"/>
  <c r="AE140" i="107"/>
  <c r="AB140" i="107"/>
  <c r="AA140" i="107"/>
  <c r="Z140" i="107"/>
  <c r="Y140" i="107"/>
  <c r="X140" i="107"/>
  <c r="W140" i="107"/>
  <c r="V140" i="107"/>
  <c r="U140" i="107"/>
  <c r="S140" i="107"/>
  <c r="T140" i="107"/>
  <c r="R140" i="107"/>
  <c r="Q140" i="107"/>
  <c r="AI139" i="107"/>
  <c r="AH139" i="107"/>
  <c r="AG139" i="107"/>
  <c r="AF139" i="107"/>
  <c r="AE139" i="107"/>
  <c r="AB139" i="107"/>
  <c r="AA139" i="107"/>
  <c r="Z139" i="107"/>
  <c r="Y139" i="107"/>
  <c r="X139" i="107"/>
  <c r="W139" i="107"/>
  <c r="V139" i="107"/>
  <c r="U139" i="107"/>
  <c r="S139" i="107"/>
  <c r="T139" i="107"/>
  <c r="R139" i="107"/>
  <c r="Q139" i="107"/>
  <c r="AI138" i="107"/>
  <c r="AH138" i="107"/>
  <c r="AG138" i="107"/>
  <c r="AF138" i="107"/>
  <c r="AE138" i="107"/>
  <c r="AB138" i="107"/>
  <c r="AA138" i="107"/>
  <c r="Z138" i="107"/>
  <c r="Y138" i="107"/>
  <c r="X138" i="107"/>
  <c r="W138" i="107"/>
  <c r="V138" i="107"/>
  <c r="U138" i="107"/>
  <c r="S138" i="107"/>
  <c r="T138" i="107"/>
  <c r="R138" i="107"/>
  <c r="Q138" i="107"/>
  <c r="AI137" i="107"/>
  <c r="AH137" i="107"/>
  <c r="AG137" i="107"/>
  <c r="AF137" i="107"/>
  <c r="AE137" i="107"/>
  <c r="AB137" i="107"/>
  <c r="AA137" i="107"/>
  <c r="Z137" i="107"/>
  <c r="Y137" i="107"/>
  <c r="X137" i="107"/>
  <c r="W137" i="107"/>
  <c r="V137" i="107"/>
  <c r="U137" i="107"/>
  <c r="S137" i="107"/>
  <c r="T137" i="107"/>
  <c r="R137" i="107"/>
  <c r="Q137" i="107"/>
  <c r="AI136" i="107"/>
  <c r="AH136" i="107"/>
  <c r="AG136" i="107"/>
  <c r="AF136" i="107"/>
  <c r="AE136" i="107"/>
  <c r="AB136" i="107"/>
  <c r="AA136" i="107"/>
  <c r="Z136" i="107"/>
  <c r="Y136" i="107"/>
  <c r="X136" i="107"/>
  <c r="W136" i="107"/>
  <c r="V136" i="107"/>
  <c r="U136" i="107"/>
  <c r="S136" i="107"/>
  <c r="T136" i="107"/>
  <c r="R136" i="107"/>
  <c r="Q136" i="107"/>
  <c r="AI135" i="107"/>
  <c r="AH135" i="107"/>
  <c r="AG135" i="107"/>
  <c r="AF135" i="107"/>
  <c r="AE135" i="107"/>
  <c r="AB135" i="107"/>
  <c r="AA135" i="107"/>
  <c r="Z135" i="107"/>
  <c r="Y135" i="107"/>
  <c r="X135" i="107"/>
  <c r="W135" i="107"/>
  <c r="V135" i="107"/>
  <c r="U135" i="107"/>
  <c r="S135" i="107"/>
  <c r="T135" i="107"/>
  <c r="R135" i="107"/>
  <c r="Q135" i="107"/>
  <c r="AI134" i="107"/>
  <c r="AH134" i="107"/>
  <c r="AG134" i="107"/>
  <c r="AF134" i="107"/>
  <c r="AE134" i="107"/>
  <c r="AB134" i="107"/>
  <c r="AA134" i="107"/>
  <c r="Z134" i="107"/>
  <c r="Y134" i="107"/>
  <c r="X134" i="107"/>
  <c r="W134" i="107"/>
  <c r="V134" i="107"/>
  <c r="U134" i="107"/>
  <c r="S134" i="107"/>
  <c r="T134" i="107"/>
  <c r="R134" i="107"/>
  <c r="Q134" i="107"/>
  <c r="AI133" i="107"/>
  <c r="AH133" i="107"/>
  <c r="AG133" i="107"/>
  <c r="AF133" i="107"/>
  <c r="AE133" i="107"/>
  <c r="AB133" i="107"/>
  <c r="AA133" i="107"/>
  <c r="Z133" i="107"/>
  <c r="Y133" i="107"/>
  <c r="X133" i="107"/>
  <c r="W133" i="107"/>
  <c r="V133" i="107"/>
  <c r="U133" i="107"/>
  <c r="S133" i="107"/>
  <c r="T133" i="107"/>
  <c r="R133" i="107"/>
  <c r="Q133" i="107"/>
  <c r="AI132" i="107"/>
  <c r="AH132" i="107"/>
  <c r="AG132" i="107"/>
  <c r="AF132" i="107"/>
  <c r="AE132" i="107"/>
  <c r="AB132" i="107"/>
  <c r="AA132" i="107"/>
  <c r="Z132" i="107"/>
  <c r="Y132" i="107"/>
  <c r="X132" i="107"/>
  <c r="W132" i="107"/>
  <c r="V132" i="107"/>
  <c r="U132" i="107"/>
  <c r="S132" i="107"/>
  <c r="T132" i="107"/>
  <c r="R132" i="107"/>
  <c r="Q132" i="107"/>
  <c r="AI131" i="107"/>
  <c r="AH131" i="107"/>
  <c r="AG131" i="107"/>
  <c r="AF131" i="107"/>
  <c r="AE131" i="107"/>
  <c r="AB131" i="107"/>
  <c r="AA131" i="107"/>
  <c r="Z131" i="107"/>
  <c r="Y131" i="107"/>
  <c r="X131" i="107"/>
  <c r="W131" i="107"/>
  <c r="V131" i="107"/>
  <c r="U131" i="107"/>
  <c r="S131" i="107"/>
  <c r="T131" i="107"/>
  <c r="R131" i="107"/>
  <c r="Q131" i="107"/>
  <c r="AI130" i="107"/>
  <c r="AH130" i="107"/>
  <c r="AG130" i="107"/>
  <c r="AF130" i="107"/>
  <c r="AE130" i="107"/>
  <c r="AB130" i="107"/>
  <c r="AA130" i="107"/>
  <c r="Z130" i="107"/>
  <c r="Y130" i="107"/>
  <c r="X130" i="107"/>
  <c r="W130" i="107"/>
  <c r="V130" i="107"/>
  <c r="U130" i="107"/>
  <c r="S130" i="107"/>
  <c r="T130" i="107"/>
  <c r="R130" i="107"/>
  <c r="Q130" i="107"/>
  <c r="AI129" i="107"/>
  <c r="AH129" i="107"/>
  <c r="AG129" i="107"/>
  <c r="AF129" i="107"/>
  <c r="AE129" i="107"/>
  <c r="AB129" i="107"/>
  <c r="AA129" i="107"/>
  <c r="Z129" i="107"/>
  <c r="Y129" i="107"/>
  <c r="X129" i="107"/>
  <c r="W129" i="107"/>
  <c r="V129" i="107"/>
  <c r="U129" i="107"/>
  <c r="S129" i="107"/>
  <c r="T129" i="107"/>
  <c r="R129" i="107"/>
  <c r="Q129" i="107"/>
  <c r="AI128" i="107"/>
  <c r="AH128" i="107"/>
  <c r="AG128" i="107"/>
  <c r="AF128" i="107"/>
  <c r="AE128" i="107"/>
  <c r="AB128" i="107"/>
  <c r="AA128" i="107"/>
  <c r="Z128" i="107"/>
  <c r="Y128" i="107"/>
  <c r="X128" i="107"/>
  <c r="W128" i="107"/>
  <c r="V128" i="107"/>
  <c r="U128" i="107"/>
  <c r="S128" i="107"/>
  <c r="T128" i="107"/>
  <c r="R128" i="107"/>
  <c r="Q128" i="107"/>
  <c r="AI127" i="107"/>
  <c r="AH127" i="107"/>
  <c r="AG127" i="107"/>
  <c r="AF127" i="107"/>
  <c r="AE127" i="107"/>
  <c r="AB127" i="107"/>
  <c r="AA127" i="107"/>
  <c r="Z127" i="107"/>
  <c r="Y127" i="107"/>
  <c r="X127" i="107"/>
  <c r="W127" i="107"/>
  <c r="V127" i="107"/>
  <c r="U127" i="107"/>
  <c r="S127" i="107"/>
  <c r="T127" i="107"/>
  <c r="R127" i="107"/>
  <c r="Q127" i="107"/>
  <c r="AI126" i="107"/>
  <c r="AH126" i="107"/>
  <c r="AG126" i="107"/>
  <c r="AF126" i="107"/>
  <c r="AE126" i="107"/>
  <c r="AB126" i="107"/>
  <c r="AA126" i="107"/>
  <c r="Z126" i="107"/>
  <c r="Y126" i="107"/>
  <c r="X126" i="107"/>
  <c r="W126" i="107"/>
  <c r="V126" i="107"/>
  <c r="U126" i="107"/>
  <c r="S126" i="107"/>
  <c r="T126" i="107"/>
  <c r="R126" i="107"/>
  <c r="Q126" i="107"/>
  <c r="AI125" i="107"/>
  <c r="AH125" i="107"/>
  <c r="AG125" i="107"/>
  <c r="AF125" i="107"/>
  <c r="AE125" i="107"/>
  <c r="AB125" i="107"/>
  <c r="AA125" i="107"/>
  <c r="Z125" i="107"/>
  <c r="Y125" i="107"/>
  <c r="X125" i="107"/>
  <c r="W125" i="107"/>
  <c r="V125" i="107"/>
  <c r="U125" i="107"/>
  <c r="S125" i="107"/>
  <c r="T125" i="107"/>
  <c r="R125" i="107"/>
  <c r="Q125" i="107"/>
  <c r="AI124" i="107"/>
  <c r="AH124" i="107"/>
  <c r="AG124" i="107"/>
  <c r="AF124" i="107"/>
  <c r="AE124" i="107"/>
  <c r="AB124" i="107"/>
  <c r="AA124" i="107"/>
  <c r="Z124" i="107"/>
  <c r="Y124" i="107"/>
  <c r="X124" i="107"/>
  <c r="W124" i="107"/>
  <c r="V124" i="107"/>
  <c r="U124" i="107"/>
  <c r="S124" i="107"/>
  <c r="T124" i="107"/>
  <c r="R124" i="107"/>
  <c r="Q124" i="107"/>
  <c r="AI123" i="107"/>
  <c r="AH123" i="107"/>
  <c r="AG123" i="107"/>
  <c r="AF123" i="107"/>
  <c r="AE123" i="107"/>
  <c r="AB123" i="107"/>
  <c r="AA123" i="107"/>
  <c r="Z123" i="107"/>
  <c r="Y123" i="107"/>
  <c r="X123" i="107"/>
  <c r="W123" i="107"/>
  <c r="V123" i="107"/>
  <c r="U123" i="107"/>
  <c r="S123" i="107"/>
  <c r="T123" i="107"/>
  <c r="R123" i="107"/>
  <c r="Q123" i="107"/>
  <c r="AI122" i="107"/>
  <c r="AH122" i="107"/>
  <c r="AG122" i="107"/>
  <c r="AF122" i="107"/>
  <c r="AE122" i="107"/>
  <c r="AB122" i="107"/>
  <c r="AA122" i="107"/>
  <c r="Z122" i="107"/>
  <c r="Y122" i="107"/>
  <c r="X122" i="107"/>
  <c r="W122" i="107"/>
  <c r="V122" i="107"/>
  <c r="U122" i="107"/>
  <c r="S122" i="107"/>
  <c r="T122" i="107"/>
  <c r="R122" i="107"/>
  <c r="Q122" i="107"/>
  <c r="AI121" i="107"/>
  <c r="AH121" i="107"/>
  <c r="AG121" i="107"/>
  <c r="AF121" i="107"/>
  <c r="AE121" i="107"/>
  <c r="AB121" i="107"/>
  <c r="AA121" i="107"/>
  <c r="Z121" i="107"/>
  <c r="Y121" i="107"/>
  <c r="X121" i="107"/>
  <c r="W121" i="107"/>
  <c r="V121" i="107"/>
  <c r="U121" i="107"/>
  <c r="S121" i="107"/>
  <c r="T121" i="107"/>
  <c r="R121" i="107"/>
  <c r="Q121" i="107"/>
  <c r="AI120" i="107"/>
  <c r="AH120" i="107"/>
  <c r="AG120" i="107"/>
  <c r="AF120" i="107"/>
  <c r="AE120" i="107"/>
  <c r="AB120" i="107"/>
  <c r="AA120" i="107"/>
  <c r="Z120" i="107"/>
  <c r="Y120" i="107"/>
  <c r="X120" i="107"/>
  <c r="W120" i="107"/>
  <c r="V120" i="107"/>
  <c r="U120" i="107"/>
  <c r="S120" i="107"/>
  <c r="T120" i="107"/>
  <c r="R120" i="107"/>
  <c r="Q120" i="107"/>
  <c r="AI119" i="107"/>
  <c r="AH119" i="107"/>
  <c r="AG119" i="107"/>
  <c r="AF119" i="107"/>
  <c r="AE119" i="107"/>
  <c r="AB119" i="107"/>
  <c r="AA119" i="107"/>
  <c r="Z119" i="107"/>
  <c r="Y119" i="107"/>
  <c r="X119" i="107"/>
  <c r="W119" i="107"/>
  <c r="V119" i="107"/>
  <c r="U119" i="107"/>
  <c r="S119" i="107"/>
  <c r="T119" i="107"/>
  <c r="R119" i="107"/>
  <c r="Q119" i="107"/>
  <c r="AI118" i="107"/>
  <c r="AH118" i="107"/>
  <c r="AG118" i="107"/>
  <c r="AF118" i="107"/>
  <c r="AE118" i="107"/>
  <c r="AB118" i="107"/>
  <c r="AA118" i="107"/>
  <c r="Z118" i="107"/>
  <c r="Y118" i="107"/>
  <c r="X118" i="107"/>
  <c r="W118" i="107"/>
  <c r="V118" i="107"/>
  <c r="U118" i="107"/>
  <c r="S118" i="107"/>
  <c r="T118" i="107"/>
  <c r="R118" i="107"/>
  <c r="Q118" i="107"/>
  <c r="AI117" i="107"/>
  <c r="AH117" i="107"/>
  <c r="AG117" i="107"/>
  <c r="AF117" i="107"/>
  <c r="AE117" i="107"/>
  <c r="AB117" i="107"/>
  <c r="AA117" i="107"/>
  <c r="Z117" i="107"/>
  <c r="Y117" i="107"/>
  <c r="X117" i="107"/>
  <c r="W117" i="107"/>
  <c r="V117" i="107"/>
  <c r="U117" i="107"/>
  <c r="S117" i="107"/>
  <c r="T117" i="107"/>
  <c r="R117" i="107"/>
  <c r="Q117" i="107"/>
  <c r="AI116" i="107"/>
  <c r="AH116" i="107"/>
  <c r="AG116" i="107"/>
  <c r="AF116" i="107"/>
  <c r="AE116" i="107"/>
  <c r="AB116" i="107"/>
  <c r="AA116" i="107"/>
  <c r="Z116" i="107"/>
  <c r="Y116" i="107"/>
  <c r="X116" i="107"/>
  <c r="W116" i="107"/>
  <c r="V116" i="107"/>
  <c r="U116" i="107"/>
  <c r="S116" i="107"/>
  <c r="T116" i="107"/>
  <c r="R116" i="107"/>
  <c r="Q116" i="107"/>
  <c r="AI115" i="107"/>
  <c r="AH115" i="107"/>
  <c r="AG115" i="107"/>
  <c r="AF115" i="107"/>
  <c r="AE115" i="107"/>
  <c r="AB115" i="107"/>
  <c r="AA115" i="107"/>
  <c r="Z115" i="107"/>
  <c r="Y115" i="107"/>
  <c r="X115" i="107"/>
  <c r="W115" i="107"/>
  <c r="V115" i="107"/>
  <c r="U115" i="107"/>
  <c r="S115" i="107"/>
  <c r="T115" i="107"/>
  <c r="R115" i="107"/>
  <c r="Q115" i="107"/>
  <c r="AI114" i="107"/>
  <c r="AH114" i="107"/>
  <c r="AG114" i="107"/>
  <c r="AF114" i="107"/>
  <c r="AE114" i="107"/>
  <c r="AB114" i="107"/>
  <c r="AA114" i="107"/>
  <c r="Z114" i="107"/>
  <c r="Y114" i="107"/>
  <c r="X114" i="107"/>
  <c r="W114" i="107"/>
  <c r="V114" i="107"/>
  <c r="U114" i="107"/>
  <c r="S114" i="107"/>
  <c r="T114" i="107"/>
  <c r="R114" i="107"/>
  <c r="Q114" i="107"/>
  <c r="AI113" i="107"/>
  <c r="AH113" i="107"/>
  <c r="AG113" i="107"/>
  <c r="AF113" i="107"/>
  <c r="AE113" i="107"/>
  <c r="AB113" i="107"/>
  <c r="AA113" i="107"/>
  <c r="Z113" i="107"/>
  <c r="Y113" i="107"/>
  <c r="X113" i="107"/>
  <c r="W113" i="107"/>
  <c r="V113" i="107"/>
  <c r="U113" i="107"/>
  <c r="S113" i="107"/>
  <c r="T113" i="107"/>
  <c r="R113" i="107"/>
  <c r="Q113" i="107"/>
  <c r="AI112" i="107"/>
  <c r="AH112" i="107"/>
  <c r="AG112" i="107"/>
  <c r="AF112" i="107"/>
  <c r="AE112" i="107"/>
  <c r="AB112" i="107"/>
  <c r="AA112" i="107"/>
  <c r="Z112" i="107"/>
  <c r="Y112" i="107"/>
  <c r="X112" i="107"/>
  <c r="W112" i="107"/>
  <c r="V112" i="107"/>
  <c r="U112" i="107"/>
  <c r="S112" i="107"/>
  <c r="T112" i="107"/>
  <c r="R112" i="107"/>
  <c r="Q112" i="107"/>
  <c r="AI111" i="107"/>
  <c r="AH111" i="107"/>
  <c r="AG111" i="107"/>
  <c r="AF111" i="107"/>
  <c r="AE111" i="107"/>
  <c r="AB111" i="107"/>
  <c r="AA111" i="107"/>
  <c r="Z111" i="107"/>
  <c r="Y111" i="107"/>
  <c r="X111" i="107"/>
  <c r="W111" i="107"/>
  <c r="V111" i="107"/>
  <c r="U111" i="107"/>
  <c r="S111" i="107"/>
  <c r="T111" i="107"/>
  <c r="R111" i="107"/>
  <c r="Q111" i="107"/>
  <c r="AI110" i="107"/>
  <c r="AH110" i="107"/>
  <c r="AG110" i="107"/>
  <c r="AF110" i="107"/>
  <c r="AE110" i="107"/>
  <c r="AB110" i="107"/>
  <c r="AA110" i="107"/>
  <c r="Z110" i="107"/>
  <c r="Y110" i="107"/>
  <c r="X110" i="107"/>
  <c r="W110" i="107"/>
  <c r="V110" i="107"/>
  <c r="U110" i="107"/>
  <c r="S110" i="107"/>
  <c r="T110" i="107"/>
  <c r="R110" i="107"/>
  <c r="Q110" i="107"/>
  <c r="AI109" i="107"/>
  <c r="AH109" i="107"/>
  <c r="AG109" i="107"/>
  <c r="AF109" i="107"/>
  <c r="AE109" i="107"/>
  <c r="AB109" i="107"/>
  <c r="AA109" i="107"/>
  <c r="Z109" i="107"/>
  <c r="Y109" i="107"/>
  <c r="X109" i="107"/>
  <c r="W109" i="107"/>
  <c r="V109" i="107"/>
  <c r="U109" i="107"/>
  <c r="S109" i="107"/>
  <c r="T109" i="107"/>
  <c r="R109" i="107"/>
  <c r="Q109" i="107"/>
  <c r="AI108" i="107"/>
  <c r="AH108" i="107"/>
  <c r="AG108" i="107"/>
  <c r="AF108" i="107"/>
  <c r="AE108" i="107"/>
  <c r="AB108" i="107"/>
  <c r="AA108" i="107"/>
  <c r="Z108" i="107"/>
  <c r="Y108" i="107"/>
  <c r="X108" i="107"/>
  <c r="W108" i="107"/>
  <c r="V108" i="107"/>
  <c r="U108" i="107"/>
  <c r="S108" i="107"/>
  <c r="T108" i="107"/>
  <c r="R108" i="107"/>
  <c r="Q108" i="107"/>
  <c r="AI107" i="107"/>
  <c r="AH107" i="107"/>
  <c r="AG107" i="107"/>
  <c r="AF107" i="107"/>
  <c r="AE107" i="107"/>
  <c r="AB107" i="107"/>
  <c r="AA107" i="107"/>
  <c r="Z107" i="107"/>
  <c r="Y107" i="107"/>
  <c r="X107" i="107"/>
  <c r="W107" i="107"/>
  <c r="V107" i="107"/>
  <c r="U107" i="107"/>
  <c r="S107" i="107"/>
  <c r="T107" i="107"/>
  <c r="R107" i="107"/>
  <c r="Q107" i="107"/>
  <c r="AI106" i="107"/>
  <c r="AH106" i="107"/>
  <c r="AG106" i="107"/>
  <c r="AF106" i="107"/>
  <c r="AE106" i="107"/>
  <c r="AB106" i="107"/>
  <c r="AA106" i="107"/>
  <c r="Z106" i="107"/>
  <c r="Y106" i="107"/>
  <c r="X106" i="107"/>
  <c r="W106" i="107"/>
  <c r="V106" i="107"/>
  <c r="U106" i="107"/>
  <c r="S106" i="107"/>
  <c r="T106" i="107"/>
  <c r="R106" i="107"/>
  <c r="Q106" i="107"/>
  <c r="AI105" i="107"/>
  <c r="AH105" i="107"/>
  <c r="AG105" i="107"/>
  <c r="AF105" i="107"/>
  <c r="AE105" i="107"/>
  <c r="AB105" i="107"/>
  <c r="AA105" i="107"/>
  <c r="Z105" i="107"/>
  <c r="Y105" i="107"/>
  <c r="X105" i="107"/>
  <c r="W105" i="107"/>
  <c r="V105" i="107"/>
  <c r="U105" i="107"/>
  <c r="S105" i="107"/>
  <c r="T105" i="107"/>
  <c r="R105" i="107"/>
  <c r="Q105" i="107"/>
  <c r="AI104" i="107"/>
  <c r="AH104" i="107"/>
  <c r="AG104" i="107"/>
  <c r="AF104" i="107"/>
  <c r="AE104" i="107"/>
  <c r="AB104" i="107"/>
  <c r="AA104" i="107"/>
  <c r="Z104" i="107"/>
  <c r="Y104" i="107"/>
  <c r="X104" i="107"/>
  <c r="W104" i="107"/>
  <c r="V104" i="107"/>
  <c r="U104" i="107"/>
  <c r="S104" i="107"/>
  <c r="T104" i="107"/>
  <c r="R104" i="107"/>
  <c r="Q104" i="107"/>
  <c r="AI103" i="107"/>
  <c r="AH103" i="107"/>
  <c r="AG103" i="107"/>
  <c r="AF103" i="107"/>
  <c r="AE103" i="107"/>
  <c r="AB103" i="107"/>
  <c r="AA103" i="107"/>
  <c r="Z103" i="107"/>
  <c r="Y103" i="107"/>
  <c r="X103" i="107"/>
  <c r="W103" i="107"/>
  <c r="V103" i="107"/>
  <c r="U103" i="107"/>
  <c r="S103" i="107"/>
  <c r="T103" i="107"/>
  <c r="R103" i="107"/>
  <c r="Q103" i="107"/>
  <c r="AI102" i="107"/>
  <c r="AH102" i="107"/>
  <c r="AG102" i="107"/>
  <c r="AF102" i="107"/>
  <c r="AE102" i="107"/>
  <c r="AB102" i="107"/>
  <c r="AA102" i="107"/>
  <c r="Z102" i="107"/>
  <c r="Y102" i="107"/>
  <c r="X102" i="107"/>
  <c r="W102" i="107"/>
  <c r="V102" i="107"/>
  <c r="U102" i="107"/>
  <c r="S102" i="107"/>
  <c r="T102" i="107"/>
  <c r="R102" i="107"/>
  <c r="Q102" i="107"/>
  <c r="AI101" i="107"/>
  <c r="AH101" i="107"/>
  <c r="AG101" i="107"/>
  <c r="AF101" i="107"/>
  <c r="AE101" i="107"/>
  <c r="AB101" i="107"/>
  <c r="AA101" i="107"/>
  <c r="Z101" i="107"/>
  <c r="Y101" i="107"/>
  <c r="X101" i="107"/>
  <c r="W101" i="107"/>
  <c r="V101" i="107"/>
  <c r="U101" i="107"/>
  <c r="S101" i="107"/>
  <c r="T101" i="107"/>
  <c r="R101" i="107"/>
  <c r="Q101" i="107"/>
  <c r="AI100" i="107"/>
  <c r="AH100" i="107"/>
  <c r="AG100" i="107"/>
  <c r="AF100" i="107"/>
  <c r="AE100" i="107"/>
  <c r="AB100" i="107"/>
  <c r="AA100" i="107"/>
  <c r="Z100" i="107"/>
  <c r="Y100" i="107"/>
  <c r="X100" i="107"/>
  <c r="W100" i="107"/>
  <c r="V100" i="107"/>
  <c r="U100" i="107"/>
  <c r="S100" i="107"/>
  <c r="T100" i="107"/>
  <c r="R100" i="107"/>
  <c r="Q100" i="107"/>
  <c r="AI99" i="107"/>
  <c r="AH99" i="107"/>
  <c r="AG99" i="107"/>
  <c r="AF99" i="107"/>
  <c r="AE99" i="107"/>
  <c r="AB99" i="107"/>
  <c r="AA99" i="107"/>
  <c r="Z99" i="107"/>
  <c r="Y99" i="107"/>
  <c r="X99" i="107"/>
  <c r="W99" i="107"/>
  <c r="V99" i="107"/>
  <c r="U99" i="107"/>
  <c r="S99" i="107"/>
  <c r="T99" i="107"/>
  <c r="R99" i="107"/>
  <c r="Q99" i="107"/>
  <c r="AI98" i="107"/>
  <c r="AH98" i="107"/>
  <c r="AG98" i="107"/>
  <c r="AF98" i="107"/>
  <c r="AE98" i="107"/>
  <c r="AB98" i="107"/>
  <c r="AA98" i="107"/>
  <c r="Z98" i="107"/>
  <c r="Y98" i="107"/>
  <c r="X98" i="107"/>
  <c r="W98" i="107"/>
  <c r="V98" i="107"/>
  <c r="U98" i="107"/>
  <c r="S98" i="107"/>
  <c r="T98" i="107"/>
  <c r="R98" i="107"/>
  <c r="Q98" i="107"/>
  <c r="AI97" i="107"/>
  <c r="AH97" i="107"/>
  <c r="AG97" i="107"/>
  <c r="AF97" i="107"/>
  <c r="AE97" i="107"/>
  <c r="AB97" i="107"/>
  <c r="AA97" i="107"/>
  <c r="Z97" i="107"/>
  <c r="Y97" i="107"/>
  <c r="X97" i="107"/>
  <c r="W97" i="107"/>
  <c r="V97" i="107"/>
  <c r="U97" i="107"/>
  <c r="S97" i="107"/>
  <c r="T97" i="107"/>
  <c r="R97" i="107"/>
  <c r="Q97" i="107"/>
  <c r="AI96" i="107"/>
  <c r="AH96" i="107"/>
  <c r="AG96" i="107"/>
  <c r="AF96" i="107"/>
  <c r="AE96" i="107"/>
  <c r="AB96" i="107"/>
  <c r="AA96" i="107"/>
  <c r="Z96" i="107"/>
  <c r="Y96" i="107"/>
  <c r="X96" i="107"/>
  <c r="W96" i="107"/>
  <c r="V96" i="107"/>
  <c r="U96" i="107"/>
  <c r="S96" i="107"/>
  <c r="T96" i="107"/>
  <c r="R96" i="107"/>
  <c r="Q96" i="107"/>
  <c r="AI95" i="107"/>
  <c r="AH95" i="107"/>
  <c r="AG95" i="107"/>
  <c r="AF95" i="107"/>
  <c r="AE95" i="107"/>
  <c r="AB95" i="107"/>
  <c r="AA95" i="107"/>
  <c r="Z95" i="107"/>
  <c r="Y95" i="107"/>
  <c r="X95" i="107"/>
  <c r="W95" i="107"/>
  <c r="V95" i="107"/>
  <c r="U95" i="107"/>
  <c r="S95" i="107"/>
  <c r="T95" i="107"/>
  <c r="R95" i="107"/>
  <c r="Q95" i="107"/>
  <c r="AI94" i="107"/>
  <c r="AH94" i="107"/>
  <c r="AG94" i="107"/>
  <c r="AF94" i="107"/>
  <c r="AE94" i="107"/>
  <c r="AB94" i="107"/>
  <c r="AA94" i="107"/>
  <c r="Z94" i="107"/>
  <c r="Y94" i="107"/>
  <c r="X94" i="107"/>
  <c r="W94" i="107"/>
  <c r="V94" i="107"/>
  <c r="U94" i="107"/>
  <c r="S94" i="107"/>
  <c r="T94" i="107"/>
  <c r="R94" i="107"/>
  <c r="Q94" i="107"/>
  <c r="AI93" i="107"/>
  <c r="AH93" i="107"/>
  <c r="AG93" i="107"/>
  <c r="AF93" i="107"/>
  <c r="AE93" i="107"/>
  <c r="AB93" i="107"/>
  <c r="AA93" i="107"/>
  <c r="Z93" i="107"/>
  <c r="Y93" i="107"/>
  <c r="X93" i="107"/>
  <c r="W93" i="107"/>
  <c r="V93" i="107"/>
  <c r="U93" i="107"/>
  <c r="S93" i="107"/>
  <c r="T93" i="107"/>
  <c r="R93" i="107"/>
  <c r="Q93" i="107"/>
  <c r="AI92" i="107"/>
  <c r="AH92" i="107"/>
  <c r="AG92" i="107"/>
  <c r="AF92" i="107"/>
  <c r="AE92" i="107"/>
  <c r="AB92" i="107"/>
  <c r="AA92" i="107"/>
  <c r="Z92" i="107"/>
  <c r="Y92" i="107"/>
  <c r="X92" i="107"/>
  <c r="W92" i="107"/>
  <c r="V92" i="107"/>
  <c r="U92" i="107"/>
  <c r="S92" i="107"/>
  <c r="T92" i="107"/>
  <c r="R92" i="107"/>
  <c r="Q92" i="107"/>
  <c r="AI91" i="107"/>
  <c r="AH91" i="107"/>
  <c r="AG91" i="107"/>
  <c r="AF91" i="107"/>
  <c r="AE91" i="107"/>
  <c r="AB91" i="107"/>
  <c r="AA91" i="107"/>
  <c r="Z91" i="107"/>
  <c r="Y91" i="107"/>
  <c r="X91" i="107"/>
  <c r="W91" i="107"/>
  <c r="V91" i="107"/>
  <c r="U91" i="107"/>
  <c r="S91" i="107"/>
  <c r="T91" i="107"/>
  <c r="R91" i="107"/>
  <c r="Q91" i="107"/>
  <c r="AI90" i="107"/>
  <c r="AH90" i="107"/>
  <c r="AG90" i="107"/>
  <c r="AF90" i="107"/>
  <c r="AE90" i="107"/>
  <c r="AB90" i="107"/>
  <c r="AA90" i="107"/>
  <c r="Z90" i="107"/>
  <c r="Y90" i="107"/>
  <c r="X90" i="107"/>
  <c r="W90" i="107"/>
  <c r="V90" i="107"/>
  <c r="U90" i="107"/>
  <c r="S90" i="107"/>
  <c r="T90" i="107"/>
  <c r="R90" i="107"/>
  <c r="Q90" i="107"/>
  <c r="AI89" i="107"/>
  <c r="AH89" i="107"/>
  <c r="AG89" i="107"/>
  <c r="AF89" i="107"/>
  <c r="AE89" i="107"/>
  <c r="AB89" i="107"/>
  <c r="AA89" i="107"/>
  <c r="Z89" i="107"/>
  <c r="Y89" i="107"/>
  <c r="X89" i="107"/>
  <c r="W89" i="107"/>
  <c r="V89" i="107"/>
  <c r="U89" i="107"/>
  <c r="S89" i="107"/>
  <c r="T89" i="107"/>
  <c r="R89" i="107"/>
  <c r="Q89" i="107"/>
  <c r="AI88" i="107"/>
  <c r="AH88" i="107"/>
  <c r="AG88" i="107"/>
  <c r="AF88" i="107"/>
  <c r="AE88" i="107"/>
  <c r="AB88" i="107"/>
  <c r="AA88" i="107"/>
  <c r="Z88" i="107"/>
  <c r="Y88" i="107"/>
  <c r="X88" i="107"/>
  <c r="W88" i="107"/>
  <c r="V88" i="107"/>
  <c r="U88" i="107"/>
  <c r="S88" i="107"/>
  <c r="T88" i="107"/>
  <c r="R88" i="107"/>
  <c r="Q88" i="107"/>
  <c r="AI87" i="107"/>
  <c r="AH87" i="107"/>
  <c r="AG87" i="107"/>
  <c r="AF87" i="107"/>
  <c r="AE87" i="107"/>
  <c r="AB87" i="107"/>
  <c r="AA87" i="107"/>
  <c r="Z87" i="107"/>
  <c r="Y87" i="107"/>
  <c r="X87" i="107"/>
  <c r="W87" i="107"/>
  <c r="V87" i="107"/>
  <c r="U87" i="107"/>
  <c r="S87" i="107"/>
  <c r="T87" i="107"/>
  <c r="R87" i="107"/>
  <c r="Q87" i="107"/>
  <c r="AI86" i="107"/>
  <c r="AH86" i="107"/>
  <c r="AG86" i="107"/>
  <c r="AF86" i="107"/>
  <c r="AE86" i="107"/>
  <c r="AB86" i="107"/>
  <c r="AA86" i="107"/>
  <c r="Z86" i="107"/>
  <c r="Y86" i="107"/>
  <c r="X86" i="107"/>
  <c r="W86" i="107"/>
  <c r="V86" i="107"/>
  <c r="U86" i="107"/>
  <c r="S86" i="107"/>
  <c r="T86" i="107"/>
  <c r="R86" i="107"/>
  <c r="Q86" i="107"/>
  <c r="AI85" i="107"/>
  <c r="AH85" i="107"/>
  <c r="AG85" i="107"/>
  <c r="AF85" i="107"/>
  <c r="AE85" i="107"/>
  <c r="AB85" i="107"/>
  <c r="AA85" i="107"/>
  <c r="Z85" i="107"/>
  <c r="Y85" i="107"/>
  <c r="X85" i="107"/>
  <c r="W85" i="107"/>
  <c r="V85" i="107"/>
  <c r="U85" i="107"/>
  <c r="S85" i="107"/>
  <c r="T85" i="107"/>
  <c r="R85" i="107"/>
  <c r="Q85" i="107"/>
  <c r="AI84" i="107"/>
  <c r="AH84" i="107"/>
  <c r="AG84" i="107"/>
  <c r="AF84" i="107"/>
  <c r="AE84" i="107"/>
  <c r="AB84" i="107"/>
  <c r="AA84" i="107"/>
  <c r="Z84" i="107"/>
  <c r="Y84" i="107"/>
  <c r="X84" i="107"/>
  <c r="W84" i="107"/>
  <c r="V84" i="107"/>
  <c r="U84" i="107"/>
  <c r="S84" i="107"/>
  <c r="T84" i="107"/>
  <c r="R84" i="107"/>
  <c r="Q84" i="107"/>
  <c r="AI83" i="107"/>
  <c r="AH83" i="107"/>
  <c r="AG83" i="107"/>
  <c r="AF83" i="107"/>
  <c r="AE83" i="107"/>
  <c r="AB83" i="107"/>
  <c r="AA83" i="107"/>
  <c r="Z83" i="107"/>
  <c r="Y83" i="107"/>
  <c r="X83" i="107"/>
  <c r="W83" i="107"/>
  <c r="V83" i="107"/>
  <c r="U83" i="107"/>
  <c r="S83" i="107"/>
  <c r="T83" i="107"/>
  <c r="R83" i="107"/>
  <c r="Q83" i="107"/>
  <c r="AI82" i="107"/>
  <c r="AH82" i="107"/>
  <c r="AG82" i="107"/>
  <c r="AF82" i="107"/>
  <c r="AE82" i="107"/>
  <c r="AB82" i="107"/>
  <c r="AA82" i="107"/>
  <c r="Z82" i="107"/>
  <c r="Y82" i="107"/>
  <c r="X82" i="107"/>
  <c r="W82" i="107"/>
  <c r="V82" i="107"/>
  <c r="U82" i="107"/>
  <c r="S82" i="107"/>
  <c r="T82" i="107"/>
  <c r="R82" i="107"/>
  <c r="Q82" i="107"/>
  <c r="AI81" i="107"/>
  <c r="AH81" i="107"/>
  <c r="AG81" i="107"/>
  <c r="AF81" i="107"/>
  <c r="AE81" i="107"/>
  <c r="AB81" i="107"/>
  <c r="AA81" i="107"/>
  <c r="Z81" i="107"/>
  <c r="Y81" i="107"/>
  <c r="X81" i="107"/>
  <c r="W81" i="107"/>
  <c r="V81" i="107"/>
  <c r="U81" i="107"/>
  <c r="S81" i="107"/>
  <c r="T81" i="107"/>
  <c r="R81" i="107"/>
  <c r="Q81" i="107"/>
  <c r="AI80" i="107"/>
  <c r="AH80" i="107"/>
  <c r="AG80" i="107"/>
  <c r="AF80" i="107"/>
  <c r="AE80" i="107"/>
  <c r="AB80" i="107"/>
  <c r="AA80" i="107"/>
  <c r="Z80" i="107"/>
  <c r="Y80" i="107"/>
  <c r="X80" i="107"/>
  <c r="W80" i="107"/>
  <c r="V80" i="107"/>
  <c r="U80" i="107"/>
  <c r="S80" i="107"/>
  <c r="T80" i="107"/>
  <c r="R80" i="107"/>
  <c r="Q80" i="107"/>
  <c r="AI79" i="107"/>
  <c r="AH79" i="107"/>
  <c r="AG79" i="107"/>
  <c r="AF79" i="107"/>
  <c r="AE79" i="107"/>
  <c r="AB79" i="107"/>
  <c r="AA79" i="107"/>
  <c r="Z79" i="107"/>
  <c r="Y79" i="107"/>
  <c r="X79" i="107"/>
  <c r="W79" i="107"/>
  <c r="V79" i="107"/>
  <c r="U79" i="107"/>
  <c r="S79" i="107"/>
  <c r="T79" i="107"/>
  <c r="R79" i="107"/>
  <c r="Q79" i="107"/>
  <c r="AI78" i="107"/>
  <c r="AH78" i="107"/>
  <c r="AG78" i="107"/>
  <c r="AF78" i="107"/>
  <c r="AE78" i="107"/>
  <c r="AB78" i="107"/>
  <c r="AA78" i="107"/>
  <c r="Z78" i="107"/>
  <c r="Y78" i="107"/>
  <c r="X78" i="107"/>
  <c r="W78" i="107"/>
  <c r="V78" i="107"/>
  <c r="U78" i="107"/>
  <c r="S78" i="107"/>
  <c r="T78" i="107"/>
  <c r="R78" i="107"/>
  <c r="Q78" i="107"/>
  <c r="AI77" i="107"/>
  <c r="AH77" i="107"/>
  <c r="AG77" i="107"/>
  <c r="AF77" i="107"/>
  <c r="AE77" i="107"/>
  <c r="AB77" i="107"/>
  <c r="AA77" i="107"/>
  <c r="Z77" i="107"/>
  <c r="Y77" i="107"/>
  <c r="X77" i="107"/>
  <c r="W77" i="107"/>
  <c r="V77" i="107"/>
  <c r="U77" i="107"/>
  <c r="S77" i="107"/>
  <c r="T77" i="107"/>
  <c r="R77" i="107"/>
  <c r="Q77" i="107"/>
  <c r="AI76" i="107"/>
  <c r="AH76" i="107"/>
  <c r="AG76" i="107"/>
  <c r="AF76" i="107"/>
  <c r="AE76" i="107"/>
  <c r="AB76" i="107"/>
  <c r="AA76" i="107"/>
  <c r="Z76" i="107"/>
  <c r="Y76" i="107"/>
  <c r="X76" i="107"/>
  <c r="W76" i="107"/>
  <c r="V76" i="107"/>
  <c r="U76" i="107"/>
  <c r="S76" i="107"/>
  <c r="T76" i="107"/>
  <c r="R76" i="107"/>
  <c r="Q76" i="107"/>
  <c r="AI75" i="107"/>
  <c r="AH75" i="107"/>
  <c r="AG75" i="107"/>
  <c r="AF75" i="107"/>
  <c r="AE75" i="107"/>
  <c r="AB75" i="107"/>
  <c r="AA75" i="107"/>
  <c r="Z75" i="107"/>
  <c r="Y75" i="107"/>
  <c r="X75" i="107"/>
  <c r="W75" i="107"/>
  <c r="V75" i="107"/>
  <c r="U75" i="107"/>
  <c r="S75" i="107"/>
  <c r="T75" i="107"/>
  <c r="R75" i="107"/>
  <c r="Q75" i="107"/>
  <c r="AI74" i="107"/>
  <c r="AH74" i="107"/>
  <c r="AG74" i="107"/>
  <c r="AF74" i="107"/>
  <c r="AE74" i="107"/>
  <c r="AB74" i="107"/>
  <c r="AA74" i="107"/>
  <c r="Z74" i="107"/>
  <c r="Y74" i="107"/>
  <c r="X74" i="107"/>
  <c r="W74" i="107"/>
  <c r="V74" i="107"/>
  <c r="U74" i="107"/>
  <c r="S74" i="107"/>
  <c r="T74" i="107"/>
  <c r="R74" i="107"/>
  <c r="Q74" i="107"/>
  <c r="AI73" i="107"/>
  <c r="AH73" i="107"/>
  <c r="AG73" i="107"/>
  <c r="AF73" i="107"/>
  <c r="AE73" i="107"/>
  <c r="AB73" i="107"/>
  <c r="AA73" i="107"/>
  <c r="Z73" i="107"/>
  <c r="Y73" i="107"/>
  <c r="X73" i="107"/>
  <c r="W73" i="107"/>
  <c r="V73" i="107"/>
  <c r="U73" i="107"/>
  <c r="S73" i="107"/>
  <c r="T73" i="107"/>
  <c r="R73" i="107"/>
  <c r="Q73" i="107"/>
  <c r="AI72" i="107"/>
  <c r="AH72" i="107"/>
  <c r="AG72" i="107"/>
  <c r="AF72" i="107"/>
  <c r="AE72" i="107"/>
  <c r="AB72" i="107"/>
  <c r="AA72" i="107"/>
  <c r="Z72" i="107"/>
  <c r="Y72" i="107"/>
  <c r="X72" i="107"/>
  <c r="W72" i="107"/>
  <c r="V72" i="107"/>
  <c r="U72" i="107"/>
  <c r="S72" i="107"/>
  <c r="T72" i="107"/>
  <c r="R72" i="107"/>
  <c r="Q72" i="107"/>
  <c r="AI71" i="107"/>
  <c r="AH71" i="107"/>
  <c r="AG71" i="107"/>
  <c r="AF71" i="107"/>
  <c r="AE71" i="107"/>
  <c r="AB71" i="107"/>
  <c r="AA71" i="107"/>
  <c r="Z71" i="107"/>
  <c r="Y71" i="107"/>
  <c r="X71" i="107"/>
  <c r="W71" i="107"/>
  <c r="V71" i="107"/>
  <c r="U71" i="107"/>
  <c r="S71" i="107"/>
  <c r="T71" i="107"/>
  <c r="R71" i="107"/>
  <c r="Q71" i="107"/>
  <c r="AI70" i="107"/>
  <c r="AH70" i="107"/>
  <c r="AG70" i="107"/>
  <c r="AF70" i="107"/>
  <c r="AE70" i="107"/>
  <c r="AB70" i="107"/>
  <c r="AA70" i="107"/>
  <c r="Z70" i="107"/>
  <c r="Y70" i="107"/>
  <c r="X70" i="107"/>
  <c r="W70" i="107"/>
  <c r="V70" i="107"/>
  <c r="U70" i="107"/>
  <c r="S70" i="107"/>
  <c r="T70" i="107"/>
  <c r="R70" i="107"/>
  <c r="Q70" i="107"/>
  <c r="AI69" i="107"/>
  <c r="AH69" i="107"/>
  <c r="AG69" i="107"/>
  <c r="AF69" i="107"/>
  <c r="AE69" i="107"/>
  <c r="AB69" i="107"/>
  <c r="AA69" i="107"/>
  <c r="Z69" i="107"/>
  <c r="Y69" i="107"/>
  <c r="X69" i="107"/>
  <c r="W69" i="107"/>
  <c r="V69" i="107"/>
  <c r="U69" i="107"/>
  <c r="S69" i="107"/>
  <c r="T69" i="107"/>
  <c r="R69" i="107"/>
  <c r="Q69" i="107"/>
  <c r="AI68" i="107"/>
  <c r="AH68" i="107"/>
  <c r="AG68" i="107"/>
  <c r="AF68" i="107"/>
  <c r="AE68" i="107"/>
  <c r="AB68" i="107"/>
  <c r="AA68" i="107"/>
  <c r="Z68" i="107"/>
  <c r="Y68" i="107"/>
  <c r="X68" i="107"/>
  <c r="W68" i="107"/>
  <c r="V68" i="107"/>
  <c r="U68" i="107"/>
  <c r="S68" i="107"/>
  <c r="T68" i="107"/>
  <c r="R68" i="107"/>
  <c r="Q68" i="107"/>
  <c r="AI67" i="107"/>
  <c r="AH67" i="107"/>
  <c r="AG67" i="107"/>
  <c r="AF67" i="107"/>
  <c r="AE67" i="107"/>
  <c r="AB67" i="107"/>
  <c r="AA67" i="107"/>
  <c r="Z67" i="107"/>
  <c r="Y67" i="107"/>
  <c r="X67" i="107"/>
  <c r="W67" i="107"/>
  <c r="V67" i="107"/>
  <c r="U67" i="107"/>
  <c r="S67" i="107"/>
  <c r="T67" i="107"/>
  <c r="R67" i="107"/>
  <c r="Q67" i="107"/>
  <c r="AI66" i="107"/>
  <c r="AH66" i="107"/>
  <c r="AG66" i="107"/>
  <c r="AF66" i="107"/>
  <c r="AE66" i="107"/>
  <c r="AB66" i="107"/>
  <c r="AA66" i="107"/>
  <c r="Z66" i="107"/>
  <c r="Y66" i="107"/>
  <c r="X66" i="107"/>
  <c r="W66" i="107"/>
  <c r="V66" i="107"/>
  <c r="U66" i="107"/>
  <c r="S66" i="107"/>
  <c r="T66" i="107"/>
  <c r="R66" i="107"/>
  <c r="Q66" i="107"/>
  <c r="AI65" i="107"/>
  <c r="AH65" i="107"/>
  <c r="AG65" i="107"/>
  <c r="AF65" i="107"/>
  <c r="AE65" i="107"/>
  <c r="AB65" i="107"/>
  <c r="AA65" i="107"/>
  <c r="Z65" i="107"/>
  <c r="Y65" i="107"/>
  <c r="X65" i="107"/>
  <c r="W65" i="107"/>
  <c r="V65" i="107"/>
  <c r="U65" i="107"/>
  <c r="S65" i="107"/>
  <c r="T65" i="107"/>
  <c r="R65" i="107"/>
  <c r="Q65" i="107"/>
  <c r="AI64" i="107"/>
  <c r="AH64" i="107"/>
  <c r="AG64" i="107"/>
  <c r="AF64" i="107"/>
  <c r="AE64" i="107"/>
  <c r="AB64" i="107"/>
  <c r="AA64" i="107"/>
  <c r="Z64" i="107"/>
  <c r="Y64" i="107"/>
  <c r="X64" i="107"/>
  <c r="W64" i="107"/>
  <c r="V64" i="107"/>
  <c r="U64" i="107"/>
  <c r="S64" i="107"/>
  <c r="T64" i="107"/>
  <c r="R64" i="107"/>
  <c r="Q64" i="107"/>
  <c r="AI63" i="107"/>
  <c r="AH63" i="107"/>
  <c r="AG63" i="107"/>
  <c r="AF63" i="107"/>
  <c r="AE63" i="107"/>
  <c r="AB63" i="107"/>
  <c r="AA63" i="107"/>
  <c r="Z63" i="107"/>
  <c r="Y63" i="107"/>
  <c r="X63" i="107"/>
  <c r="W63" i="107"/>
  <c r="V63" i="107"/>
  <c r="U63" i="107"/>
  <c r="S63" i="107"/>
  <c r="T63" i="107"/>
  <c r="R63" i="107"/>
  <c r="Q63" i="107"/>
  <c r="AI62" i="107"/>
  <c r="AH62" i="107"/>
  <c r="AG62" i="107"/>
  <c r="AF62" i="107"/>
  <c r="AE62" i="107"/>
  <c r="AB62" i="107"/>
  <c r="AA62" i="107"/>
  <c r="Z62" i="107"/>
  <c r="Y62" i="107"/>
  <c r="X62" i="107"/>
  <c r="W62" i="107"/>
  <c r="V62" i="107"/>
  <c r="U62" i="107"/>
  <c r="S62" i="107"/>
  <c r="T62" i="107"/>
  <c r="R62" i="107"/>
  <c r="Q62" i="107"/>
  <c r="AI61" i="107"/>
  <c r="AH61" i="107"/>
  <c r="AG61" i="107"/>
  <c r="AF61" i="107"/>
  <c r="AE61" i="107"/>
  <c r="AB61" i="107"/>
  <c r="AA61" i="107"/>
  <c r="Z61" i="107"/>
  <c r="Y61" i="107"/>
  <c r="X61" i="107"/>
  <c r="W61" i="107"/>
  <c r="V61" i="107"/>
  <c r="U61" i="107"/>
  <c r="S61" i="107"/>
  <c r="T61" i="107"/>
  <c r="R61" i="107"/>
  <c r="Q61" i="107"/>
  <c r="AI60" i="107"/>
  <c r="AH60" i="107"/>
  <c r="AG60" i="107"/>
  <c r="AF60" i="107"/>
  <c r="AE60" i="107"/>
  <c r="AB60" i="107"/>
  <c r="AA60" i="107"/>
  <c r="Z60" i="107"/>
  <c r="Y60" i="107"/>
  <c r="X60" i="107"/>
  <c r="W60" i="107"/>
  <c r="V60" i="107"/>
  <c r="U60" i="107"/>
  <c r="S60" i="107"/>
  <c r="T60" i="107"/>
  <c r="R60" i="107"/>
  <c r="Q60" i="107"/>
  <c r="AI59" i="107"/>
  <c r="AH59" i="107"/>
  <c r="AG59" i="107"/>
  <c r="AF59" i="107"/>
  <c r="AE59" i="107"/>
  <c r="AB59" i="107"/>
  <c r="AA59" i="107"/>
  <c r="Z59" i="107"/>
  <c r="Y59" i="107"/>
  <c r="X59" i="107"/>
  <c r="W59" i="107"/>
  <c r="V59" i="107"/>
  <c r="U59" i="107"/>
  <c r="S59" i="107"/>
  <c r="T59" i="107"/>
  <c r="R59" i="107"/>
  <c r="Q59" i="107"/>
  <c r="AI58" i="107"/>
  <c r="AH58" i="107"/>
  <c r="AG58" i="107"/>
  <c r="AF58" i="107"/>
  <c r="AE58" i="107"/>
  <c r="AB58" i="107"/>
  <c r="AA58" i="107"/>
  <c r="Z58" i="107"/>
  <c r="Y58" i="107"/>
  <c r="X58" i="107"/>
  <c r="W58" i="107"/>
  <c r="V58" i="107"/>
  <c r="U58" i="107"/>
  <c r="S58" i="107"/>
  <c r="T58" i="107"/>
  <c r="R58" i="107"/>
  <c r="Q58" i="107"/>
  <c r="AI57" i="107"/>
  <c r="AH57" i="107"/>
  <c r="AG57" i="107"/>
  <c r="AF57" i="107"/>
  <c r="AE57" i="107"/>
  <c r="AB57" i="107"/>
  <c r="AA57" i="107"/>
  <c r="Z57" i="107"/>
  <c r="Y57" i="107"/>
  <c r="X57" i="107"/>
  <c r="W57" i="107"/>
  <c r="V57" i="107"/>
  <c r="U57" i="107"/>
  <c r="S57" i="107"/>
  <c r="T57" i="107"/>
  <c r="R57" i="107"/>
  <c r="Q57" i="107"/>
  <c r="AI56" i="107"/>
  <c r="AH56" i="107"/>
  <c r="AG56" i="107"/>
  <c r="AF56" i="107"/>
  <c r="AE56" i="107"/>
  <c r="AB56" i="107"/>
  <c r="AA56" i="107"/>
  <c r="Z56" i="107"/>
  <c r="Y56" i="107"/>
  <c r="X56" i="107"/>
  <c r="W56" i="107"/>
  <c r="V56" i="107"/>
  <c r="U56" i="107"/>
  <c r="S56" i="107"/>
  <c r="T56" i="107"/>
  <c r="R56" i="107"/>
  <c r="Q56" i="107"/>
  <c r="AI55" i="107"/>
  <c r="AH55" i="107"/>
  <c r="AG55" i="107"/>
  <c r="AF55" i="107"/>
  <c r="AE55" i="107"/>
  <c r="AB55" i="107"/>
  <c r="AA55" i="107"/>
  <c r="Z55" i="107"/>
  <c r="Y55" i="107"/>
  <c r="X55" i="107"/>
  <c r="W55" i="107"/>
  <c r="V55" i="107"/>
  <c r="U55" i="107"/>
  <c r="S55" i="107"/>
  <c r="T55" i="107"/>
  <c r="R55" i="107"/>
  <c r="Q55" i="107"/>
  <c r="AI54" i="107"/>
  <c r="AH54" i="107"/>
  <c r="AG54" i="107"/>
  <c r="AF54" i="107"/>
  <c r="AE54" i="107"/>
  <c r="AB54" i="107"/>
  <c r="AA54" i="107"/>
  <c r="Z54" i="107"/>
  <c r="Y54" i="107"/>
  <c r="X54" i="107"/>
  <c r="W54" i="107"/>
  <c r="V54" i="107"/>
  <c r="U54" i="107"/>
  <c r="S54" i="107"/>
  <c r="T54" i="107"/>
  <c r="R54" i="107"/>
  <c r="Q54" i="107"/>
  <c r="AI53" i="107"/>
  <c r="AH53" i="107"/>
  <c r="AG53" i="107"/>
  <c r="AF53" i="107"/>
  <c r="AE53" i="107"/>
  <c r="AB53" i="107"/>
  <c r="AA53" i="107"/>
  <c r="Z53" i="107"/>
  <c r="Y53" i="107"/>
  <c r="X53" i="107"/>
  <c r="W53" i="107"/>
  <c r="V53" i="107"/>
  <c r="U53" i="107"/>
  <c r="S53" i="107"/>
  <c r="T53" i="107"/>
  <c r="R53" i="107"/>
  <c r="Q53" i="107"/>
  <c r="AI52" i="107"/>
  <c r="AH52" i="107"/>
  <c r="AG52" i="107"/>
  <c r="AF52" i="107"/>
  <c r="AE52" i="107"/>
  <c r="AB52" i="107"/>
  <c r="AA52" i="107"/>
  <c r="Z52" i="107"/>
  <c r="Y52" i="107"/>
  <c r="X52" i="107"/>
  <c r="W52" i="107"/>
  <c r="V52" i="107"/>
  <c r="U52" i="107"/>
  <c r="S52" i="107"/>
  <c r="T52" i="107"/>
  <c r="R52" i="107"/>
  <c r="Q52" i="107"/>
  <c r="AI51" i="107"/>
  <c r="AH51" i="107"/>
  <c r="AG51" i="107"/>
  <c r="AF51" i="107"/>
  <c r="AE51" i="107"/>
  <c r="AB51" i="107"/>
  <c r="AA51" i="107"/>
  <c r="Z51" i="107"/>
  <c r="Y51" i="107"/>
  <c r="X51" i="107"/>
  <c r="W51" i="107"/>
  <c r="V51" i="107"/>
  <c r="U51" i="107"/>
  <c r="S51" i="107"/>
  <c r="T51" i="107"/>
  <c r="R51" i="107"/>
  <c r="Q51" i="107"/>
  <c r="AI50" i="107"/>
  <c r="AH50" i="107"/>
  <c r="AG50" i="107"/>
  <c r="AF50" i="107"/>
  <c r="AE50" i="107"/>
  <c r="AB50" i="107"/>
  <c r="AA50" i="107"/>
  <c r="Z50" i="107"/>
  <c r="Y50" i="107"/>
  <c r="X50" i="107"/>
  <c r="W50" i="107"/>
  <c r="V50" i="107"/>
  <c r="U50" i="107"/>
  <c r="S50" i="107"/>
  <c r="T50" i="107"/>
  <c r="R50" i="107"/>
  <c r="Q50" i="107"/>
  <c r="AI49" i="107"/>
  <c r="AH49" i="107"/>
  <c r="AG49" i="107"/>
  <c r="AF49" i="107"/>
  <c r="AE49" i="107"/>
  <c r="AB49" i="107"/>
  <c r="AA49" i="107"/>
  <c r="Z49" i="107"/>
  <c r="Y49" i="107"/>
  <c r="X49" i="107"/>
  <c r="W49" i="107"/>
  <c r="V49" i="107"/>
  <c r="U49" i="107"/>
  <c r="S49" i="107"/>
  <c r="T49" i="107"/>
  <c r="R49" i="107"/>
  <c r="Q49" i="107"/>
  <c r="AI48" i="107"/>
  <c r="AH48" i="107"/>
  <c r="AG48" i="107"/>
  <c r="AF48" i="107"/>
  <c r="AE48" i="107"/>
  <c r="AB48" i="107"/>
  <c r="AA48" i="107"/>
  <c r="Z48" i="107"/>
  <c r="Y48" i="107"/>
  <c r="X48" i="107"/>
  <c r="W48" i="107"/>
  <c r="V48" i="107"/>
  <c r="U48" i="107"/>
  <c r="S48" i="107"/>
  <c r="T48" i="107"/>
  <c r="R48" i="107"/>
  <c r="Q48" i="107"/>
  <c r="AI47" i="107"/>
  <c r="AH47" i="107"/>
  <c r="AG47" i="107"/>
  <c r="AF47" i="107"/>
  <c r="AE47" i="107"/>
  <c r="AB47" i="107"/>
  <c r="AA47" i="107"/>
  <c r="Z47" i="107"/>
  <c r="Y47" i="107"/>
  <c r="X47" i="107"/>
  <c r="W47" i="107"/>
  <c r="V47" i="107"/>
  <c r="U47" i="107"/>
  <c r="S47" i="107"/>
  <c r="T47" i="107"/>
  <c r="R47" i="107"/>
  <c r="Q47" i="107"/>
  <c r="AI46" i="107"/>
  <c r="AH46" i="107"/>
  <c r="AG46" i="107"/>
  <c r="AF46" i="107"/>
  <c r="AE46" i="107"/>
  <c r="AB46" i="107"/>
  <c r="AA46" i="107"/>
  <c r="Z46" i="107"/>
  <c r="Y46" i="107"/>
  <c r="X46" i="107"/>
  <c r="W46" i="107"/>
  <c r="V46" i="107"/>
  <c r="U46" i="107"/>
  <c r="S46" i="107"/>
  <c r="T46" i="107"/>
  <c r="R46" i="107"/>
  <c r="Q46" i="107"/>
  <c r="AI45" i="107"/>
  <c r="AH45" i="107"/>
  <c r="AG45" i="107"/>
  <c r="AF45" i="107"/>
  <c r="AE45" i="107"/>
  <c r="AB45" i="107"/>
  <c r="AA45" i="107"/>
  <c r="Z45" i="107"/>
  <c r="Y45" i="107"/>
  <c r="X45" i="107"/>
  <c r="W45" i="107"/>
  <c r="V45" i="107"/>
  <c r="U45" i="107"/>
  <c r="S45" i="107"/>
  <c r="T45" i="107"/>
  <c r="R45" i="107"/>
  <c r="Q45" i="107"/>
  <c r="AI44" i="107"/>
  <c r="AH44" i="107"/>
  <c r="AG44" i="107"/>
  <c r="AF44" i="107"/>
  <c r="AE44" i="107"/>
  <c r="AB44" i="107"/>
  <c r="AA44" i="107"/>
  <c r="Z44" i="107"/>
  <c r="Y44" i="107"/>
  <c r="X44" i="107"/>
  <c r="W44" i="107"/>
  <c r="V44" i="107"/>
  <c r="U44" i="107"/>
  <c r="S44" i="107"/>
  <c r="T44" i="107"/>
  <c r="R44" i="107"/>
  <c r="Q44" i="107"/>
  <c r="AI43" i="107"/>
  <c r="AH43" i="107"/>
  <c r="AG43" i="107"/>
  <c r="AF43" i="107"/>
  <c r="AE43" i="107"/>
  <c r="AB43" i="107"/>
  <c r="AA43" i="107"/>
  <c r="Z43" i="107"/>
  <c r="Y43" i="107"/>
  <c r="X43" i="107"/>
  <c r="W43" i="107"/>
  <c r="V43" i="107"/>
  <c r="U43" i="107"/>
  <c r="S43" i="107"/>
  <c r="T43" i="107"/>
  <c r="R43" i="107"/>
  <c r="Q43" i="107"/>
  <c r="AI42" i="107"/>
  <c r="AH42" i="107"/>
  <c r="AG42" i="107"/>
  <c r="AF42" i="107"/>
  <c r="AE42" i="107"/>
  <c r="AB42" i="107"/>
  <c r="AA42" i="107"/>
  <c r="Z42" i="107"/>
  <c r="Y42" i="107"/>
  <c r="X42" i="107"/>
  <c r="W42" i="107"/>
  <c r="V42" i="107"/>
  <c r="U42" i="107"/>
  <c r="S42" i="107"/>
  <c r="T42" i="107"/>
  <c r="R42" i="107"/>
  <c r="Q42" i="107"/>
  <c r="AI41" i="107"/>
  <c r="AH41" i="107"/>
  <c r="AG41" i="107"/>
  <c r="AF41" i="107"/>
  <c r="AE41" i="107"/>
  <c r="AB41" i="107"/>
  <c r="AA41" i="107"/>
  <c r="Z41" i="107"/>
  <c r="Y41" i="107"/>
  <c r="X41" i="107"/>
  <c r="W41" i="107"/>
  <c r="V41" i="107"/>
  <c r="U41" i="107"/>
  <c r="S41" i="107"/>
  <c r="T41" i="107"/>
  <c r="R41" i="107"/>
  <c r="Q41" i="107"/>
  <c r="AI40" i="107"/>
  <c r="AH40" i="107"/>
  <c r="AG40" i="107"/>
  <c r="AF40" i="107"/>
  <c r="AE40" i="107"/>
  <c r="AB40" i="107"/>
  <c r="AA40" i="107"/>
  <c r="Z40" i="107"/>
  <c r="Y40" i="107"/>
  <c r="X40" i="107"/>
  <c r="W40" i="107"/>
  <c r="V40" i="107"/>
  <c r="U40" i="107"/>
  <c r="S40" i="107"/>
  <c r="T40" i="107"/>
  <c r="R40" i="107"/>
  <c r="Q40" i="107"/>
  <c r="AI39" i="107"/>
  <c r="AH39" i="107"/>
  <c r="AG39" i="107"/>
  <c r="AF39" i="107"/>
  <c r="AE39" i="107"/>
  <c r="AB39" i="107"/>
  <c r="AA39" i="107"/>
  <c r="Z39" i="107"/>
  <c r="Y39" i="107"/>
  <c r="X39" i="107"/>
  <c r="W39" i="107"/>
  <c r="V39" i="107"/>
  <c r="U39" i="107"/>
  <c r="S39" i="107"/>
  <c r="T39" i="107"/>
  <c r="R39" i="107"/>
  <c r="Q39" i="107"/>
  <c r="AI38" i="107"/>
  <c r="AH38" i="107"/>
  <c r="AG38" i="107"/>
  <c r="AF38" i="107"/>
  <c r="AE38" i="107"/>
  <c r="AB38" i="107"/>
  <c r="AA38" i="107"/>
  <c r="Z38" i="107"/>
  <c r="Y38" i="107"/>
  <c r="X38" i="107"/>
  <c r="W38" i="107"/>
  <c r="V38" i="107"/>
  <c r="U38" i="107"/>
  <c r="S38" i="107"/>
  <c r="T38" i="107"/>
  <c r="R38" i="107"/>
  <c r="Q38" i="107"/>
  <c r="AI37" i="107"/>
  <c r="AH37" i="107"/>
  <c r="AG37" i="107"/>
  <c r="AF37" i="107"/>
  <c r="AE37" i="107"/>
  <c r="AB37" i="107"/>
  <c r="AA37" i="107"/>
  <c r="Z37" i="107"/>
  <c r="Y37" i="107"/>
  <c r="X37" i="107"/>
  <c r="W37" i="107"/>
  <c r="V37" i="107"/>
  <c r="U37" i="107"/>
  <c r="S37" i="107"/>
  <c r="T37" i="107"/>
  <c r="R37" i="107"/>
  <c r="Q37" i="107"/>
  <c r="AI36" i="107"/>
  <c r="AH36" i="107"/>
  <c r="AG36" i="107"/>
  <c r="AF36" i="107"/>
  <c r="AE36" i="107"/>
  <c r="AB36" i="107"/>
  <c r="AA36" i="107"/>
  <c r="Z36" i="107"/>
  <c r="Y36" i="107"/>
  <c r="X36" i="107"/>
  <c r="W36" i="107"/>
  <c r="V36" i="107"/>
  <c r="U36" i="107"/>
  <c r="S36" i="107"/>
  <c r="T36" i="107"/>
  <c r="R36" i="107"/>
  <c r="Q36" i="107"/>
  <c r="AI35" i="107"/>
  <c r="AH35" i="107"/>
  <c r="AG35" i="107"/>
  <c r="AF35" i="107"/>
  <c r="AE35" i="107"/>
  <c r="AB35" i="107"/>
  <c r="AA35" i="107"/>
  <c r="Z35" i="107"/>
  <c r="Y35" i="107"/>
  <c r="X35" i="107"/>
  <c r="W35" i="107"/>
  <c r="V35" i="107"/>
  <c r="U35" i="107"/>
  <c r="S35" i="107"/>
  <c r="T35" i="107"/>
  <c r="R35" i="107"/>
  <c r="Q35" i="107"/>
  <c r="AI34" i="107"/>
  <c r="AH34" i="107"/>
  <c r="AG34" i="107"/>
  <c r="AF34" i="107"/>
  <c r="AE34" i="107"/>
  <c r="AB34" i="107"/>
  <c r="AA34" i="107"/>
  <c r="Z34" i="107"/>
  <c r="Y34" i="107"/>
  <c r="X34" i="107"/>
  <c r="W34" i="107"/>
  <c r="V34" i="107"/>
  <c r="U34" i="107"/>
  <c r="S34" i="107"/>
  <c r="T34" i="107"/>
  <c r="R34" i="107"/>
  <c r="Q34" i="107"/>
  <c r="AI33" i="107"/>
  <c r="AH33" i="107"/>
  <c r="AG33" i="107"/>
  <c r="AF33" i="107"/>
  <c r="AE33" i="107"/>
  <c r="AB33" i="107"/>
  <c r="AA33" i="107"/>
  <c r="Z33" i="107"/>
  <c r="Y33" i="107"/>
  <c r="X33" i="107"/>
  <c r="W33" i="107"/>
  <c r="V33" i="107"/>
  <c r="U33" i="107"/>
  <c r="S33" i="107"/>
  <c r="T33" i="107"/>
  <c r="R33" i="107"/>
  <c r="Q33" i="107"/>
  <c r="AI32" i="107"/>
  <c r="AH32" i="107"/>
  <c r="AG32" i="107"/>
  <c r="AF32" i="107"/>
  <c r="AE32" i="107"/>
  <c r="AB32" i="107"/>
  <c r="AA32" i="107"/>
  <c r="Z32" i="107"/>
  <c r="Y32" i="107"/>
  <c r="X32" i="107"/>
  <c r="W32" i="107"/>
  <c r="V32" i="107"/>
  <c r="U32" i="107"/>
  <c r="S32" i="107"/>
  <c r="T32" i="107"/>
  <c r="R32" i="107"/>
  <c r="Q32" i="107"/>
  <c r="AI31" i="107"/>
  <c r="AH31" i="107"/>
  <c r="AG31" i="107"/>
  <c r="AF31" i="107"/>
  <c r="AE31" i="107"/>
  <c r="AB31" i="107"/>
  <c r="AA31" i="107"/>
  <c r="Z31" i="107"/>
  <c r="Y31" i="107"/>
  <c r="X31" i="107"/>
  <c r="W31" i="107"/>
  <c r="V31" i="107"/>
  <c r="U31" i="107"/>
  <c r="S31" i="107"/>
  <c r="T31" i="107"/>
  <c r="R31" i="107"/>
  <c r="Q31" i="107"/>
  <c r="AI30" i="107"/>
  <c r="AH30" i="107"/>
  <c r="AG30" i="107"/>
  <c r="AF30" i="107"/>
  <c r="AE30" i="107"/>
  <c r="AB30" i="107"/>
  <c r="AA30" i="107"/>
  <c r="Z30" i="107"/>
  <c r="Y30" i="107"/>
  <c r="X30" i="107"/>
  <c r="W30" i="107"/>
  <c r="V30" i="107"/>
  <c r="U30" i="107"/>
  <c r="S30" i="107"/>
  <c r="T30" i="107"/>
  <c r="R30" i="107"/>
  <c r="Q30" i="107"/>
  <c r="AI29" i="107"/>
  <c r="AH29" i="107"/>
  <c r="AG29" i="107"/>
  <c r="AF29" i="107"/>
  <c r="AE29" i="107"/>
  <c r="AB29" i="107"/>
  <c r="AA29" i="107"/>
  <c r="Z29" i="107"/>
  <c r="Y29" i="107"/>
  <c r="X29" i="107"/>
  <c r="W29" i="107"/>
  <c r="V29" i="107"/>
  <c r="U29" i="107"/>
  <c r="S29" i="107"/>
  <c r="T29" i="107"/>
  <c r="R29" i="107"/>
  <c r="Q29" i="107"/>
  <c r="AI28" i="107"/>
  <c r="AH28" i="107"/>
  <c r="AG28" i="107"/>
  <c r="AF28" i="107"/>
  <c r="AE28" i="107"/>
  <c r="AB28" i="107"/>
  <c r="AA28" i="107"/>
  <c r="Z28" i="107"/>
  <c r="Y28" i="107"/>
  <c r="X28" i="107"/>
  <c r="W28" i="107"/>
  <c r="V28" i="107"/>
  <c r="U28" i="107"/>
  <c r="S28" i="107"/>
  <c r="T28" i="107"/>
  <c r="R28" i="107"/>
  <c r="Q28" i="107"/>
  <c r="AI27" i="107"/>
  <c r="AH27" i="107"/>
  <c r="AG27" i="107"/>
  <c r="AF27" i="107"/>
  <c r="AE27" i="107"/>
  <c r="AB27" i="107"/>
  <c r="AA27" i="107"/>
  <c r="Z27" i="107"/>
  <c r="Y27" i="107"/>
  <c r="X27" i="107"/>
  <c r="W27" i="107"/>
  <c r="V27" i="107"/>
  <c r="U27" i="107"/>
  <c r="S27" i="107"/>
  <c r="T27" i="107"/>
  <c r="R27" i="107"/>
  <c r="Q27" i="107"/>
  <c r="AI26" i="107"/>
  <c r="AH26" i="107"/>
  <c r="AG26" i="107"/>
  <c r="AF26" i="107"/>
  <c r="AE26" i="107"/>
  <c r="AB26" i="107"/>
  <c r="AA26" i="107"/>
  <c r="Z26" i="107"/>
  <c r="Y26" i="107"/>
  <c r="X26" i="107"/>
  <c r="W26" i="107"/>
  <c r="V26" i="107"/>
  <c r="U26" i="107"/>
  <c r="S26" i="107"/>
  <c r="T26" i="107"/>
  <c r="R26" i="107"/>
  <c r="Q26" i="107"/>
  <c r="AI25" i="107"/>
  <c r="AH25" i="107"/>
  <c r="AG25" i="107"/>
  <c r="AF25" i="107"/>
  <c r="AE25" i="107"/>
  <c r="AB25" i="107"/>
  <c r="AA25" i="107"/>
  <c r="Z25" i="107"/>
  <c r="Y25" i="107"/>
  <c r="X25" i="107"/>
  <c r="W25" i="107"/>
  <c r="V25" i="107"/>
  <c r="U25" i="107"/>
  <c r="S25" i="107"/>
  <c r="T25" i="107"/>
  <c r="R25" i="107"/>
  <c r="Q25" i="107"/>
  <c r="AI24" i="107"/>
  <c r="AH24" i="107"/>
  <c r="AG24" i="107"/>
  <c r="AF24" i="107"/>
  <c r="AE24" i="107"/>
  <c r="AB24" i="107"/>
  <c r="AA24" i="107"/>
  <c r="Z24" i="107"/>
  <c r="Y24" i="107"/>
  <c r="X24" i="107"/>
  <c r="W24" i="107"/>
  <c r="V24" i="107"/>
  <c r="U24" i="107"/>
  <c r="S24" i="107"/>
  <c r="T24" i="107"/>
  <c r="R24" i="107"/>
  <c r="Q24" i="107"/>
  <c r="AI23" i="107"/>
  <c r="AH23" i="107"/>
  <c r="AG23" i="107"/>
  <c r="AF23" i="107"/>
  <c r="AE23" i="107"/>
  <c r="AB23" i="107"/>
  <c r="AA23" i="107"/>
  <c r="Z23" i="107"/>
  <c r="Y23" i="107"/>
  <c r="X23" i="107"/>
  <c r="W23" i="107"/>
  <c r="V23" i="107"/>
  <c r="U23" i="107"/>
  <c r="S23" i="107"/>
  <c r="T23" i="107"/>
  <c r="R23" i="107"/>
  <c r="Q23" i="107"/>
  <c r="AI22" i="107"/>
  <c r="AH22" i="107"/>
  <c r="AG22" i="107"/>
  <c r="AF22" i="107"/>
  <c r="AE22" i="107"/>
  <c r="AB22" i="107"/>
  <c r="AA22" i="107"/>
  <c r="Z22" i="107"/>
  <c r="Y22" i="107"/>
  <c r="X22" i="107"/>
  <c r="W22" i="107"/>
  <c r="V22" i="107"/>
  <c r="U22" i="107"/>
  <c r="S22" i="107"/>
  <c r="T22" i="107"/>
  <c r="R22" i="107"/>
  <c r="Q22" i="107"/>
  <c r="AI21" i="107"/>
  <c r="AH21" i="107"/>
  <c r="AG21" i="107"/>
  <c r="AF21" i="107"/>
  <c r="AE21" i="107"/>
  <c r="AB21" i="107"/>
  <c r="AA21" i="107"/>
  <c r="Z21" i="107"/>
  <c r="Y21" i="107"/>
  <c r="X21" i="107"/>
  <c r="W21" i="107"/>
  <c r="V21" i="107"/>
  <c r="U21" i="107"/>
  <c r="S21" i="107"/>
  <c r="T21" i="107"/>
  <c r="R21" i="107"/>
  <c r="Q21" i="107"/>
  <c r="AI20" i="107"/>
  <c r="AH20" i="107"/>
  <c r="AG20" i="107"/>
  <c r="AF20" i="107"/>
  <c r="AE20" i="107"/>
  <c r="AB20" i="107"/>
  <c r="AA20" i="107"/>
  <c r="Z20" i="107"/>
  <c r="Y20" i="107"/>
  <c r="X20" i="107"/>
  <c r="W20" i="107"/>
  <c r="V20" i="107"/>
  <c r="U20" i="107"/>
  <c r="S20" i="107"/>
  <c r="T20" i="107"/>
  <c r="R20" i="107"/>
  <c r="Q20" i="107"/>
  <c r="AI19" i="107"/>
  <c r="AH19" i="107"/>
  <c r="AG19" i="107"/>
  <c r="AF19" i="107"/>
  <c r="AE19" i="107"/>
  <c r="AB19" i="107"/>
  <c r="AA19" i="107"/>
  <c r="Z19" i="107"/>
  <c r="Y19" i="107"/>
  <c r="X19" i="107"/>
  <c r="W19" i="107"/>
  <c r="V19" i="107"/>
  <c r="U19" i="107"/>
  <c r="S19" i="107"/>
  <c r="T19" i="107"/>
  <c r="R19" i="107"/>
  <c r="Q19" i="107"/>
  <c r="AI18" i="107"/>
  <c r="AH18" i="107"/>
  <c r="AG18" i="107"/>
  <c r="AF18" i="107"/>
  <c r="AE18" i="107"/>
  <c r="AB18" i="107"/>
  <c r="AA18" i="107"/>
  <c r="Z18" i="107"/>
  <c r="Y18" i="107"/>
  <c r="X18" i="107"/>
  <c r="W18" i="107"/>
  <c r="V18" i="107"/>
  <c r="U18" i="107"/>
  <c r="S18" i="107"/>
  <c r="T18" i="107"/>
  <c r="R18" i="107"/>
  <c r="Q18" i="107"/>
  <c r="AI17" i="107"/>
  <c r="AH17" i="107"/>
  <c r="AG17" i="107"/>
  <c r="AF17" i="107"/>
  <c r="AE17" i="107"/>
  <c r="AB17" i="107"/>
  <c r="AA17" i="107"/>
  <c r="Z17" i="107"/>
  <c r="Y17" i="107"/>
  <c r="X17" i="107"/>
  <c r="W17" i="107"/>
  <c r="V17" i="107"/>
  <c r="U17" i="107"/>
  <c r="S17" i="107"/>
  <c r="T17" i="107"/>
  <c r="R17" i="107"/>
  <c r="Q17" i="107"/>
  <c r="D3" i="107"/>
  <c r="AN16" i="107"/>
  <c r="AI16" i="107"/>
  <c r="AH16" i="107"/>
  <c r="AG16" i="107"/>
  <c r="AF16" i="107"/>
  <c r="AE16" i="107"/>
  <c r="AB16" i="107"/>
  <c r="AA16" i="107"/>
  <c r="Z16" i="107"/>
  <c r="Y16" i="107"/>
  <c r="X16" i="107"/>
  <c r="W16" i="107"/>
  <c r="V16" i="107"/>
  <c r="U16" i="107"/>
  <c r="S16" i="107"/>
  <c r="T16" i="107"/>
  <c r="R16" i="107"/>
  <c r="Q16" i="107"/>
  <c r="AI215" i="104"/>
  <c r="AH215" i="104"/>
  <c r="AG215" i="104"/>
  <c r="AF215" i="104"/>
  <c r="AE215" i="104"/>
  <c r="AB215" i="104"/>
  <c r="AA215" i="104"/>
  <c r="Z215" i="104"/>
  <c r="Y215" i="104"/>
  <c r="X215" i="104"/>
  <c r="W215" i="104"/>
  <c r="V215" i="104"/>
  <c r="U215" i="104"/>
  <c r="S215" i="104"/>
  <c r="T215" i="104"/>
  <c r="R215" i="104"/>
  <c r="Q215" i="104"/>
  <c r="AI214" i="104"/>
  <c r="AH214" i="104"/>
  <c r="AG214" i="104"/>
  <c r="AF214" i="104"/>
  <c r="AE214" i="104"/>
  <c r="AB214" i="104"/>
  <c r="AA214" i="104"/>
  <c r="Z214" i="104"/>
  <c r="Y214" i="104"/>
  <c r="X214" i="104"/>
  <c r="W214" i="104"/>
  <c r="V214" i="104"/>
  <c r="U214" i="104"/>
  <c r="S214" i="104"/>
  <c r="T214" i="104"/>
  <c r="R214" i="104"/>
  <c r="Q214" i="104"/>
  <c r="AI213" i="104"/>
  <c r="AH213" i="104"/>
  <c r="AG213" i="104"/>
  <c r="AF213" i="104"/>
  <c r="AE213" i="104"/>
  <c r="AB213" i="104"/>
  <c r="AA213" i="104"/>
  <c r="Z213" i="104"/>
  <c r="Y213" i="104"/>
  <c r="X213" i="104"/>
  <c r="W213" i="104"/>
  <c r="V213" i="104"/>
  <c r="U213" i="104"/>
  <c r="S213" i="104"/>
  <c r="T213" i="104"/>
  <c r="R213" i="104"/>
  <c r="Q213" i="104"/>
  <c r="AI212" i="104"/>
  <c r="AH212" i="104"/>
  <c r="AG212" i="104"/>
  <c r="AF212" i="104"/>
  <c r="AE212" i="104"/>
  <c r="AB212" i="104"/>
  <c r="AA212" i="104"/>
  <c r="Z212" i="104"/>
  <c r="Y212" i="104"/>
  <c r="X212" i="104"/>
  <c r="W212" i="104"/>
  <c r="V212" i="104"/>
  <c r="U212" i="104"/>
  <c r="S212" i="104"/>
  <c r="T212" i="104"/>
  <c r="R212" i="104"/>
  <c r="Q212" i="104"/>
  <c r="AI211" i="104"/>
  <c r="AH211" i="104"/>
  <c r="AG211" i="104"/>
  <c r="AF211" i="104"/>
  <c r="AE211" i="104"/>
  <c r="AB211" i="104"/>
  <c r="AA211" i="104"/>
  <c r="Z211" i="104"/>
  <c r="Y211" i="104"/>
  <c r="X211" i="104"/>
  <c r="W211" i="104"/>
  <c r="V211" i="104"/>
  <c r="U211" i="104"/>
  <c r="S211" i="104"/>
  <c r="T211" i="104"/>
  <c r="R211" i="104"/>
  <c r="Q211" i="104"/>
  <c r="AI210" i="104"/>
  <c r="AH210" i="104"/>
  <c r="AG210" i="104"/>
  <c r="AF210" i="104"/>
  <c r="AE210" i="104"/>
  <c r="AB210" i="104"/>
  <c r="AA210" i="104"/>
  <c r="Z210" i="104"/>
  <c r="Y210" i="104"/>
  <c r="X210" i="104"/>
  <c r="W210" i="104"/>
  <c r="V210" i="104"/>
  <c r="U210" i="104"/>
  <c r="S210" i="104"/>
  <c r="T210" i="104"/>
  <c r="R210" i="104"/>
  <c r="Q210" i="104"/>
  <c r="AI209" i="104"/>
  <c r="AH209" i="104"/>
  <c r="AG209" i="104"/>
  <c r="AF209" i="104"/>
  <c r="AE209" i="104"/>
  <c r="AB209" i="104"/>
  <c r="AA209" i="104"/>
  <c r="Z209" i="104"/>
  <c r="Y209" i="104"/>
  <c r="X209" i="104"/>
  <c r="W209" i="104"/>
  <c r="V209" i="104"/>
  <c r="U209" i="104"/>
  <c r="S209" i="104"/>
  <c r="T209" i="104"/>
  <c r="R209" i="104"/>
  <c r="Q209" i="104"/>
  <c r="AI208" i="104"/>
  <c r="AH208" i="104"/>
  <c r="AG208" i="104"/>
  <c r="AF208" i="104"/>
  <c r="AE208" i="104"/>
  <c r="AB208" i="104"/>
  <c r="AA208" i="104"/>
  <c r="Z208" i="104"/>
  <c r="Y208" i="104"/>
  <c r="X208" i="104"/>
  <c r="W208" i="104"/>
  <c r="V208" i="104"/>
  <c r="U208" i="104"/>
  <c r="S208" i="104"/>
  <c r="T208" i="104"/>
  <c r="R208" i="104"/>
  <c r="Q208" i="104"/>
  <c r="AI207" i="104"/>
  <c r="AH207" i="104"/>
  <c r="AG207" i="104"/>
  <c r="AF207" i="104"/>
  <c r="AE207" i="104"/>
  <c r="AB207" i="104"/>
  <c r="AA207" i="104"/>
  <c r="Z207" i="104"/>
  <c r="Y207" i="104"/>
  <c r="X207" i="104"/>
  <c r="W207" i="104"/>
  <c r="V207" i="104"/>
  <c r="U207" i="104"/>
  <c r="S207" i="104"/>
  <c r="T207" i="104"/>
  <c r="R207" i="104"/>
  <c r="Q207" i="104"/>
  <c r="AI206" i="104"/>
  <c r="AH206" i="104"/>
  <c r="AG206" i="104"/>
  <c r="AF206" i="104"/>
  <c r="AE206" i="104"/>
  <c r="AB206" i="104"/>
  <c r="AA206" i="104"/>
  <c r="Z206" i="104"/>
  <c r="Y206" i="104"/>
  <c r="X206" i="104"/>
  <c r="W206" i="104"/>
  <c r="V206" i="104"/>
  <c r="U206" i="104"/>
  <c r="S206" i="104"/>
  <c r="T206" i="104"/>
  <c r="R206" i="104"/>
  <c r="Q206" i="104"/>
  <c r="AI205" i="104"/>
  <c r="AH205" i="104"/>
  <c r="AG205" i="104"/>
  <c r="AF205" i="104"/>
  <c r="AE205" i="104"/>
  <c r="AB205" i="104"/>
  <c r="AA205" i="104"/>
  <c r="Z205" i="104"/>
  <c r="Y205" i="104"/>
  <c r="X205" i="104"/>
  <c r="W205" i="104"/>
  <c r="V205" i="104"/>
  <c r="U205" i="104"/>
  <c r="S205" i="104"/>
  <c r="T205" i="104"/>
  <c r="R205" i="104"/>
  <c r="Q205" i="104"/>
  <c r="AI204" i="104"/>
  <c r="AH204" i="104"/>
  <c r="AG204" i="104"/>
  <c r="AF204" i="104"/>
  <c r="AE204" i="104"/>
  <c r="AB204" i="104"/>
  <c r="AA204" i="104"/>
  <c r="Z204" i="104"/>
  <c r="Y204" i="104"/>
  <c r="X204" i="104"/>
  <c r="W204" i="104"/>
  <c r="V204" i="104"/>
  <c r="U204" i="104"/>
  <c r="S204" i="104"/>
  <c r="T204" i="104"/>
  <c r="R204" i="104"/>
  <c r="Q204" i="104"/>
  <c r="AI203" i="104"/>
  <c r="AH203" i="104"/>
  <c r="AG203" i="104"/>
  <c r="AF203" i="104"/>
  <c r="AE203" i="104"/>
  <c r="AB203" i="104"/>
  <c r="AA203" i="104"/>
  <c r="Z203" i="104"/>
  <c r="Y203" i="104"/>
  <c r="X203" i="104"/>
  <c r="W203" i="104"/>
  <c r="V203" i="104"/>
  <c r="U203" i="104"/>
  <c r="S203" i="104"/>
  <c r="T203" i="104"/>
  <c r="R203" i="104"/>
  <c r="Q203" i="104"/>
  <c r="AI202" i="104"/>
  <c r="AH202" i="104"/>
  <c r="AG202" i="104"/>
  <c r="AF202" i="104"/>
  <c r="AE202" i="104"/>
  <c r="AB202" i="104"/>
  <c r="AA202" i="104"/>
  <c r="Z202" i="104"/>
  <c r="Y202" i="104"/>
  <c r="X202" i="104"/>
  <c r="W202" i="104"/>
  <c r="V202" i="104"/>
  <c r="U202" i="104"/>
  <c r="S202" i="104"/>
  <c r="T202" i="104"/>
  <c r="R202" i="104"/>
  <c r="Q202" i="104"/>
  <c r="AI201" i="104"/>
  <c r="AH201" i="104"/>
  <c r="AG201" i="104"/>
  <c r="AF201" i="104"/>
  <c r="AE201" i="104"/>
  <c r="AB201" i="104"/>
  <c r="AA201" i="104"/>
  <c r="Z201" i="104"/>
  <c r="Y201" i="104"/>
  <c r="X201" i="104"/>
  <c r="W201" i="104"/>
  <c r="V201" i="104"/>
  <c r="U201" i="104"/>
  <c r="S201" i="104"/>
  <c r="T201" i="104"/>
  <c r="R201" i="104"/>
  <c r="Q201" i="104"/>
  <c r="AI200" i="104"/>
  <c r="AH200" i="104"/>
  <c r="AG200" i="104"/>
  <c r="AF200" i="104"/>
  <c r="AE200" i="104"/>
  <c r="AB200" i="104"/>
  <c r="AA200" i="104"/>
  <c r="Z200" i="104"/>
  <c r="Y200" i="104"/>
  <c r="X200" i="104"/>
  <c r="W200" i="104"/>
  <c r="V200" i="104"/>
  <c r="U200" i="104"/>
  <c r="S200" i="104"/>
  <c r="T200" i="104"/>
  <c r="R200" i="104"/>
  <c r="Q200" i="104"/>
  <c r="AI199" i="104"/>
  <c r="AH199" i="104"/>
  <c r="AG199" i="104"/>
  <c r="AF199" i="104"/>
  <c r="AE199" i="104"/>
  <c r="AB199" i="104"/>
  <c r="AA199" i="104"/>
  <c r="Z199" i="104"/>
  <c r="Y199" i="104"/>
  <c r="X199" i="104"/>
  <c r="W199" i="104"/>
  <c r="V199" i="104"/>
  <c r="U199" i="104"/>
  <c r="S199" i="104"/>
  <c r="T199" i="104"/>
  <c r="R199" i="104"/>
  <c r="Q199" i="104"/>
  <c r="AI198" i="104"/>
  <c r="AH198" i="104"/>
  <c r="AG198" i="104"/>
  <c r="AF198" i="104"/>
  <c r="AE198" i="104"/>
  <c r="AB198" i="104"/>
  <c r="AA198" i="104"/>
  <c r="Z198" i="104"/>
  <c r="Y198" i="104"/>
  <c r="X198" i="104"/>
  <c r="W198" i="104"/>
  <c r="V198" i="104"/>
  <c r="U198" i="104"/>
  <c r="S198" i="104"/>
  <c r="T198" i="104"/>
  <c r="R198" i="104"/>
  <c r="Q198" i="104"/>
  <c r="AI197" i="104"/>
  <c r="AH197" i="104"/>
  <c r="AG197" i="104"/>
  <c r="AF197" i="104"/>
  <c r="AE197" i="104"/>
  <c r="AB197" i="104"/>
  <c r="AA197" i="104"/>
  <c r="Z197" i="104"/>
  <c r="Y197" i="104"/>
  <c r="X197" i="104"/>
  <c r="W197" i="104"/>
  <c r="V197" i="104"/>
  <c r="U197" i="104"/>
  <c r="S197" i="104"/>
  <c r="T197" i="104"/>
  <c r="R197" i="104"/>
  <c r="Q197" i="104"/>
  <c r="AI196" i="104"/>
  <c r="AH196" i="104"/>
  <c r="AG196" i="104"/>
  <c r="AF196" i="104"/>
  <c r="AE196" i="104"/>
  <c r="AB196" i="104"/>
  <c r="AA196" i="104"/>
  <c r="Z196" i="104"/>
  <c r="Y196" i="104"/>
  <c r="X196" i="104"/>
  <c r="W196" i="104"/>
  <c r="V196" i="104"/>
  <c r="U196" i="104"/>
  <c r="S196" i="104"/>
  <c r="T196" i="104"/>
  <c r="R196" i="104"/>
  <c r="Q196" i="104"/>
  <c r="AI195" i="104"/>
  <c r="AH195" i="104"/>
  <c r="AG195" i="104"/>
  <c r="AF195" i="104"/>
  <c r="AE195" i="104"/>
  <c r="AB195" i="104"/>
  <c r="AA195" i="104"/>
  <c r="Z195" i="104"/>
  <c r="Y195" i="104"/>
  <c r="X195" i="104"/>
  <c r="W195" i="104"/>
  <c r="V195" i="104"/>
  <c r="U195" i="104"/>
  <c r="S195" i="104"/>
  <c r="T195" i="104"/>
  <c r="R195" i="104"/>
  <c r="Q195" i="104"/>
  <c r="AI194" i="104"/>
  <c r="AH194" i="104"/>
  <c r="AG194" i="104"/>
  <c r="AF194" i="104"/>
  <c r="AE194" i="104"/>
  <c r="AB194" i="104"/>
  <c r="AA194" i="104"/>
  <c r="Z194" i="104"/>
  <c r="Y194" i="104"/>
  <c r="X194" i="104"/>
  <c r="W194" i="104"/>
  <c r="V194" i="104"/>
  <c r="U194" i="104"/>
  <c r="S194" i="104"/>
  <c r="T194" i="104"/>
  <c r="R194" i="104"/>
  <c r="Q194" i="104"/>
  <c r="AI193" i="104"/>
  <c r="AH193" i="104"/>
  <c r="AG193" i="104"/>
  <c r="AF193" i="104"/>
  <c r="AE193" i="104"/>
  <c r="AB193" i="104"/>
  <c r="AA193" i="104"/>
  <c r="Z193" i="104"/>
  <c r="Y193" i="104"/>
  <c r="X193" i="104"/>
  <c r="W193" i="104"/>
  <c r="V193" i="104"/>
  <c r="U193" i="104"/>
  <c r="S193" i="104"/>
  <c r="T193" i="104"/>
  <c r="R193" i="104"/>
  <c r="Q193" i="104"/>
  <c r="AI192" i="104"/>
  <c r="AH192" i="104"/>
  <c r="AG192" i="104"/>
  <c r="AF192" i="104"/>
  <c r="AE192" i="104"/>
  <c r="AB192" i="104"/>
  <c r="AA192" i="104"/>
  <c r="Z192" i="104"/>
  <c r="Y192" i="104"/>
  <c r="X192" i="104"/>
  <c r="W192" i="104"/>
  <c r="V192" i="104"/>
  <c r="U192" i="104"/>
  <c r="S192" i="104"/>
  <c r="T192" i="104"/>
  <c r="R192" i="104"/>
  <c r="Q192" i="104"/>
  <c r="AI191" i="104"/>
  <c r="AH191" i="104"/>
  <c r="AG191" i="104"/>
  <c r="AF191" i="104"/>
  <c r="AE191" i="104"/>
  <c r="AB191" i="104"/>
  <c r="AA191" i="104"/>
  <c r="Z191" i="104"/>
  <c r="Y191" i="104"/>
  <c r="X191" i="104"/>
  <c r="W191" i="104"/>
  <c r="V191" i="104"/>
  <c r="U191" i="104"/>
  <c r="S191" i="104"/>
  <c r="T191" i="104"/>
  <c r="R191" i="104"/>
  <c r="Q191" i="104"/>
  <c r="AI190" i="104"/>
  <c r="AH190" i="104"/>
  <c r="AG190" i="104"/>
  <c r="AF190" i="104"/>
  <c r="AE190" i="104"/>
  <c r="AB190" i="104"/>
  <c r="AA190" i="104"/>
  <c r="Z190" i="104"/>
  <c r="Y190" i="104"/>
  <c r="X190" i="104"/>
  <c r="W190" i="104"/>
  <c r="V190" i="104"/>
  <c r="U190" i="104"/>
  <c r="S190" i="104"/>
  <c r="T190" i="104"/>
  <c r="R190" i="104"/>
  <c r="Q190" i="104"/>
  <c r="AI189" i="104"/>
  <c r="AH189" i="104"/>
  <c r="AG189" i="104"/>
  <c r="AF189" i="104"/>
  <c r="AE189" i="104"/>
  <c r="AB189" i="104"/>
  <c r="AA189" i="104"/>
  <c r="Z189" i="104"/>
  <c r="Y189" i="104"/>
  <c r="X189" i="104"/>
  <c r="W189" i="104"/>
  <c r="V189" i="104"/>
  <c r="U189" i="104"/>
  <c r="S189" i="104"/>
  <c r="T189" i="104"/>
  <c r="R189" i="104"/>
  <c r="Q189" i="104"/>
  <c r="AI188" i="104"/>
  <c r="AH188" i="104"/>
  <c r="AG188" i="104"/>
  <c r="AF188" i="104"/>
  <c r="AE188" i="104"/>
  <c r="AB188" i="104"/>
  <c r="AA188" i="104"/>
  <c r="Z188" i="104"/>
  <c r="Y188" i="104"/>
  <c r="X188" i="104"/>
  <c r="W188" i="104"/>
  <c r="V188" i="104"/>
  <c r="U188" i="104"/>
  <c r="S188" i="104"/>
  <c r="T188" i="104"/>
  <c r="R188" i="104"/>
  <c r="Q188" i="104"/>
  <c r="AI187" i="104"/>
  <c r="AH187" i="104"/>
  <c r="AG187" i="104"/>
  <c r="AF187" i="104"/>
  <c r="AE187" i="104"/>
  <c r="AB187" i="104"/>
  <c r="AA187" i="104"/>
  <c r="Z187" i="104"/>
  <c r="Y187" i="104"/>
  <c r="X187" i="104"/>
  <c r="W187" i="104"/>
  <c r="V187" i="104"/>
  <c r="U187" i="104"/>
  <c r="S187" i="104"/>
  <c r="T187" i="104"/>
  <c r="R187" i="104"/>
  <c r="Q187" i="104"/>
  <c r="AI186" i="104"/>
  <c r="AH186" i="104"/>
  <c r="AG186" i="104"/>
  <c r="AF186" i="104"/>
  <c r="AE186" i="104"/>
  <c r="AB186" i="104"/>
  <c r="AA186" i="104"/>
  <c r="Z186" i="104"/>
  <c r="Y186" i="104"/>
  <c r="X186" i="104"/>
  <c r="W186" i="104"/>
  <c r="V186" i="104"/>
  <c r="U186" i="104"/>
  <c r="S186" i="104"/>
  <c r="T186" i="104"/>
  <c r="R186" i="104"/>
  <c r="Q186" i="104"/>
  <c r="AI185" i="104"/>
  <c r="AH185" i="104"/>
  <c r="AG185" i="104"/>
  <c r="AF185" i="104"/>
  <c r="AE185" i="104"/>
  <c r="AB185" i="104"/>
  <c r="AA185" i="104"/>
  <c r="Z185" i="104"/>
  <c r="Y185" i="104"/>
  <c r="X185" i="104"/>
  <c r="W185" i="104"/>
  <c r="V185" i="104"/>
  <c r="U185" i="104"/>
  <c r="S185" i="104"/>
  <c r="T185" i="104"/>
  <c r="R185" i="104"/>
  <c r="Q185" i="104"/>
  <c r="AI184" i="104"/>
  <c r="AH184" i="104"/>
  <c r="AG184" i="104"/>
  <c r="AF184" i="104"/>
  <c r="AE184" i="104"/>
  <c r="AB184" i="104"/>
  <c r="AA184" i="104"/>
  <c r="Z184" i="104"/>
  <c r="Y184" i="104"/>
  <c r="X184" i="104"/>
  <c r="W184" i="104"/>
  <c r="V184" i="104"/>
  <c r="U184" i="104"/>
  <c r="S184" i="104"/>
  <c r="T184" i="104"/>
  <c r="R184" i="104"/>
  <c r="Q184" i="104"/>
  <c r="AI183" i="104"/>
  <c r="AH183" i="104"/>
  <c r="AG183" i="104"/>
  <c r="AF183" i="104"/>
  <c r="AE183" i="104"/>
  <c r="AB183" i="104"/>
  <c r="AA183" i="104"/>
  <c r="Z183" i="104"/>
  <c r="Y183" i="104"/>
  <c r="X183" i="104"/>
  <c r="W183" i="104"/>
  <c r="V183" i="104"/>
  <c r="U183" i="104"/>
  <c r="S183" i="104"/>
  <c r="T183" i="104"/>
  <c r="R183" i="104"/>
  <c r="Q183" i="104"/>
  <c r="AI182" i="104"/>
  <c r="AH182" i="104"/>
  <c r="AG182" i="104"/>
  <c r="AF182" i="104"/>
  <c r="AE182" i="104"/>
  <c r="AB182" i="104"/>
  <c r="AA182" i="104"/>
  <c r="Z182" i="104"/>
  <c r="Y182" i="104"/>
  <c r="X182" i="104"/>
  <c r="W182" i="104"/>
  <c r="V182" i="104"/>
  <c r="U182" i="104"/>
  <c r="S182" i="104"/>
  <c r="T182" i="104"/>
  <c r="R182" i="104"/>
  <c r="Q182" i="104"/>
  <c r="AI181" i="104"/>
  <c r="AH181" i="104"/>
  <c r="AG181" i="104"/>
  <c r="AF181" i="104"/>
  <c r="AE181" i="104"/>
  <c r="AB181" i="104"/>
  <c r="AA181" i="104"/>
  <c r="Z181" i="104"/>
  <c r="Y181" i="104"/>
  <c r="X181" i="104"/>
  <c r="W181" i="104"/>
  <c r="V181" i="104"/>
  <c r="U181" i="104"/>
  <c r="S181" i="104"/>
  <c r="T181" i="104"/>
  <c r="R181" i="104"/>
  <c r="Q181" i="104"/>
  <c r="AI180" i="104"/>
  <c r="AH180" i="104"/>
  <c r="AG180" i="104"/>
  <c r="AF180" i="104"/>
  <c r="AE180" i="104"/>
  <c r="AB180" i="104"/>
  <c r="AA180" i="104"/>
  <c r="Z180" i="104"/>
  <c r="Y180" i="104"/>
  <c r="X180" i="104"/>
  <c r="W180" i="104"/>
  <c r="V180" i="104"/>
  <c r="U180" i="104"/>
  <c r="S180" i="104"/>
  <c r="T180" i="104"/>
  <c r="R180" i="104"/>
  <c r="Q180" i="104"/>
  <c r="AI179" i="104"/>
  <c r="AH179" i="104"/>
  <c r="AG179" i="104"/>
  <c r="AF179" i="104"/>
  <c r="AE179" i="104"/>
  <c r="AB179" i="104"/>
  <c r="AA179" i="104"/>
  <c r="Z179" i="104"/>
  <c r="Y179" i="104"/>
  <c r="X179" i="104"/>
  <c r="W179" i="104"/>
  <c r="V179" i="104"/>
  <c r="U179" i="104"/>
  <c r="S179" i="104"/>
  <c r="T179" i="104"/>
  <c r="R179" i="104"/>
  <c r="Q179" i="104"/>
  <c r="AI178" i="104"/>
  <c r="AH178" i="104"/>
  <c r="AG178" i="104"/>
  <c r="AF178" i="104"/>
  <c r="AE178" i="104"/>
  <c r="AB178" i="104"/>
  <c r="AA178" i="104"/>
  <c r="Z178" i="104"/>
  <c r="Y178" i="104"/>
  <c r="X178" i="104"/>
  <c r="W178" i="104"/>
  <c r="V178" i="104"/>
  <c r="U178" i="104"/>
  <c r="S178" i="104"/>
  <c r="T178" i="104"/>
  <c r="R178" i="104"/>
  <c r="Q178" i="104"/>
  <c r="AI177" i="104"/>
  <c r="AH177" i="104"/>
  <c r="AG177" i="104"/>
  <c r="AF177" i="104"/>
  <c r="AE177" i="104"/>
  <c r="AB177" i="104"/>
  <c r="AA177" i="104"/>
  <c r="Z177" i="104"/>
  <c r="Y177" i="104"/>
  <c r="X177" i="104"/>
  <c r="W177" i="104"/>
  <c r="V177" i="104"/>
  <c r="U177" i="104"/>
  <c r="S177" i="104"/>
  <c r="T177" i="104"/>
  <c r="R177" i="104"/>
  <c r="Q177" i="104"/>
  <c r="AI176" i="104"/>
  <c r="AH176" i="104"/>
  <c r="AG176" i="104"/>
  <c r="AF176" i="104"/>
  <c r="AE176" i="104"/>
  <c r="AB176" i="104"/>
  <c r="AA176" i="104"/>
  <c r="Z176" i="104"/>
  <c r="Y176" i="104"/>
  <c r="X176" i="104"/>
  <c r="W176" i="104"/>
  <c r="V176" i="104"/>
  <c r="U176" i="104"/>
  <c r="S176" i="104"/>
  <c r="T176" i="104"/>
  <c r="R176" i="104"/>
  <c r="Q176" i="104"/>
  <c r="AI175" i="104"/>
  <c r="AH175" i="104"/>
  <c r="AG175" i="104"/>
  <c r="AF175" i="104"/>
  <c r="AE175" i="104"/>
  <c r="AB175" i="104"/>
  <c r="AA175" i="104"/>
  <c r="Z175" i="104"/>
  <c r="Y175" i="104"/>
  <c r="X175" i="104"/>
  <c r="W175" i="104"/>
  <c r="V175" i="104"/>
  <c r="U175" i="104"/>
  <c r="S175" i="104"/>
  <c r="T175" i="104"/>
  <c r="R175" i="104"/>
  <c r="Q175" i="104"/>
  <c r="AI174" i="104"/>
  <c r="AH174" i="104"/>
  <c r="AG174" i="104"/>
  <c r="AF174" i="104"/>
  <c r="AE174" i="104"/>
  <c r="AB174" i="104"/>
  <c r="AA174" i="104"/>
  <c r="Z174" i="104"/>
  <c r="Y174" i="104"/>
  <c r="X174" i="104"/>
  <c r="W174" i="104"/>
  <c r="V174" i="104"/>
  <c r="U174" i="104"/>
  <c r="S174" i="104"/>
  <c r="T174" i="104"/>
  <c r="R174" i="104"/>
  <c r="Q174" i="104"/>
  <c r="AI173" i="104"/>
  <c r="AH173" i="104"/>
  <c r="AG173" i="104"/>
  <c r="AF173" i="104"/>
  <c r="AE173" i="104"/>
  <c r="AB173" i="104"/>
  <c r="AA173" i="104"/>
  <c r="Z173" i="104"/>
  <c r="Y173" i="104"/>
  <c r="X173" i="104"/>
  <c r="W173" i="104"/>
  <c r="V173" i="104"/>
  <c r="U173" i="104"/>
  <c r="S173" i="104"/>
  <c r="T173" i="104"/>
  <c r="R173" i="104"/>
  <c r="Q173" i="104"/>
  <c r="AI172" i="104"/>
  <c r="AH172" i="104"/>
  <c r="AG172" i="104"/>
  <c r="AF172" i="104"/>
  <c r="AE172" i="104"/>
  <c r="AB172" i="104"/>
  <c r="AA172" i="104"/>
  <c r="Z172" i="104"/>
  <c r="Y172" i="104"/>
  <c r="X172" i="104"/>
  <c r="W172" i="104"/>
  <c r="V172" i="104"/>
  <c r="U172" i="104"/>
  <c r="S172" i="104"/>
  <c r="T172" i="104"/>
  <c r="R172" i="104"/>
  <c r="Q172" i="104"/>
  <c r="AI171" i="104"/>
  <c r="AH171" i="104"/>
  <c r="AG171" i="104"/>
  <c r="AF171" i="104"/>
  <c r="AE171" i="104"/>
  <c r="AB171" i="104"/>
  <c r="AA171" i="104"/>
  <c r="Z171" i="104"/>
  <c r="Y171" i="104"/>
  <c r="X171" i="104"/>
  <c r="W171" i="104"/>
  <c r="V171" i="104"/>
  <c r="U171" i="104"/>
  <c r="S171" i="104"/>
  <c r="T171" i="104"/>
  <c r="R171" i="104"/>
  <c r="Q171" i="104"/>
  <c r="AI170" i="104"/>
  <c r="AH170" i="104"/>
  <c r="AG170" i="104"/>
  <c r="AF170" i="104"/>
  <c r="AE170" i="104"/>
  <c r="AB170" i="104"/>
  <c r="AA170" i="104"/>
  <c r="Z170" i="104"/>
  <c r="Y170" i="104"/>
  <c r="X170" i="104"/>
  <c r="W170" i="104"/>
  <c r="V170" i="104"/>
  <c r="U170" i="104"/>
  <c r="S170" i="104"/>
  <c r="T170" i="104"/>
  <c r="R170" i="104"/>
  <c r="Q170" i="104"/>
  <c r="AI169" i="104"/>
  <c r="AH169" i="104"/>
  <c r="AG169" i="104"/>
  <c r="AF169" i="104"/>
  <c r="AE169" i="104"/>
  <c r="AB169" i="104"/>
  <c r="AA169" i="104"/>
  <c r="Z169" i="104"/>
  <c r="Y169" i="104"/>
  <c r="X169" i="104"/>
  <c r="W169" i="104"/>
  <c r="V169" i="104"/>
  <c r="U169" i="104"/>
  <c r="S169" i="104"/>
  <c r="T169" i="104"/>
  <c r="R169" i="104"/>
  <c r="Q169" i="104"/>
  <c r="AI168" i="104"/>
  <c r="AH168" i="104"/>
  <c r="AG168" i="104"/>
  <c r="AF168" i="104"/>
  <c r="AE168" i="104"/>
  <c r="AB168" i="104"/>
  <c r="AA168" i="104"/>
  <c r="Z168" i="104"/>
  <c r="Y168" i="104"/>
  <c r="X168" i="104"/>
  <c r="W168" i="104"/>
  <c r="V168" i="104"/>
  <c r="U168" i="104"/>
  <c r="S168" i="104"/>
  <c r="T168" i="104"/>
  <c r="R168" i="104"/>
  <c r="Q168" i="104"/>
  <c r="AI167" i="104"/>
  <c r="AH167" i="104"/>
  <c r="AG167" i="104"/>
  <c r="AF167" i="104"/>
  <c r="AE167" i="104"/>
  <c r="AB167" i="104"/>
  <c r="AA167" i="104"/>
  <c r="Z167" i="104"/>
  <c r="Y167" i="104"/>
  <c r="X167" i="104"/>
  <c r="W167" i="104"/>
  <c r="V167" i="104"/>
  <c r="U167" i="104"/>
  <c r="S167" i="104"/>
  <c r="T167" i="104"/>
  <c r="R167" i="104"/>
  <c r="Q167" i="104"/>
  <c r="AI166" i="104"/>
  <c r="AH166" i="104"/>
  <c r="AG166" i="104"/>
  <c r="AF166" i="104"/>
  <c r="AE166" i="104"/>
  <c r="AB166" i="104"/>
  <c r="AA166" i="104"/>
  <c r="Z166" i="104"/>
  <c r="Y166" i="104"/>
  <c r="X166" i="104"/>
  <c r="W166" i="104"/>
  <c r="V166" i="104"/>
  <c r="U166" i="104"/>
  <c r="S166" i="104"/>
  <c r="T166" i="104"/>
  <c r="R166" i="104"/>
  <c r="Q166" i="104"/>
  <c r="AI165" i="104"/>
  <c r="AH165" i="104"/>
  <c r="AG165" i="104"/>
  <c r="AF165" i="104"/>
  <c r="AE165" i="104"/>
  <c r="AB165" i="104"/>
  <c r="AA165" i="104"/>
  <c r="Z165" i="104"/>
  <c r="Y165" i="104"/>
  <c r="X165" i="104"/>
  <c r="W165" i="104"/>
  <c r="V165" i="104"/>
  <c r="U165" i="104"/>
  <c r="S165" i="104"/>
  <c r="T165" i="104"/>
  <c r="R165" i="104"/>
  <c r="Q165" i="104"/>
  <c r="AI164" i="104"/>
  <c r="AH164" i="104"/>
  <c r="AG164" i="104"/>
  <c r="AF164" i="104"/>
  <c r="AE164" i="104"/>
  <c r="AB164" i="104"/>
  <c r="AA164" i="104"/>
  <c r="Z164" i="104"/>
  <c r="Y164" i="104"/>
  <c r="X164" i="104"/>
  <c r="W164" i="104"/>
  <c r="V164" i="104"/>
  <c r="U164" i="104"/>
  <c r="S164" i="104"/>
  <c r="T164" i="104"/>
  <c r="R164" i="104"/>
  <c r="Q164" i="104"/>
  <c r="AI163" i="104"/>
  <c r="AH163" i="104"/>
  <c r="AG163" i="104"/>
  <c r="AF163" i="104"/>
  <c r="AE163" i="104"/>
  <c r="AB163" i="104"/>
  <c r="AA163" i="104"/>
  <c r="Z163" i="104"/>
  <c r="Y163" i="104"/>
  <c r="X163" i="104"/>
  <c r="W163" i="104"/>
  <c r="V163" i="104"/>
  <c r="U163" i="104"/>
  <c r="S163" i="104"/>
  <c r="T163" i="104"/>
  <c r="R163" i="104"/>
  <c r="Q163" i="104"/>
  <c r="AI162" i="104"/>
  <c r="AH162" i="104"/>
  <c r="AG162" i="104"/>
  <c r="AF162" i="104"/>
  <c r="AE162" i="104"/>
  <c r="AB162" i="104"/>
  <c r="AA162" i="104"/>
  <c r="Z162" i="104"/>
  <c r="Y162" i="104"/>
  <c r="X162" i="104"/>
  <c r="W162" i="104"/>
  <c r="V162" i="104"/>
  <c r="U162" i="104"/>
  <c r="S162" i="104"/>
  <c r="T162" i="104"/>
  <c r="R162" i="104"/>
  <c r="Q162" i="104"/>
  <c r="AI161" i="104"/>
  <c r="AH161" i="104"/>
  <c r="AG161" i="104"/>
  <c r="AF161" i="104"/>
  <c r="AE161" i="104"/>
  <c r="AB161" i="104"/>
  <c r="AA161" i="104"/>
  <c r="Z161" i="104"/>
  <c r="Y161" i="104"/>
  <c r="X161" i="104"/>
  <c r="W161" i="104"/>
  <c r="V161" i="104"/>
  <c r="U161" i="104"/>
  <c r="S161" i="104"/>
  <c r="T161" i="104"/>
  <c r="R161" i="104"/>
  <c r="Q161" i="104"/>
  <c r="AI160" i="104"/>
  <c r="AH160" i="104"/>
  <c r="AG160" i="104"/>
  <c r="AF160" i="104"/>
  <c r="AE160" i="104"/>
  <c r="AB160" i="104"/>
  <c r="AA160" i="104"/>
  <c r="Z160" i="104"/>
  <c r="Y160" i="104"/>
  <c r="X160" i="104"/>
  <c r="W160" i="104"/>
  <c r="V160" i="104"/>
  <c r="U160" i="104"/>
  <c r="S160" i="104"/>
  <c r="T160" i="104"/>
  <c r="R160" i="104"/>
  <c r="Q160" i="104"/>
  <c r="AI159" i="104"/>
  <c r="AH159" i="104"/>
  <c r="AG159" i="104"/>
  <c r="AF159" i="104"/>
  <c r="AE159" i="104"/>
  <c r="AB159" i="104"/>
  <c r="AA159" i="104"/>
  <c r="Z159" i="104"/>
  <c r="Y159" i="104"/>
  <c r="X159" i="104"/>
  <c r="W159" i="104"/>
  <c r="V159" i="104"/>
  <c r="U159" i="104"/>
  <c r="S159" i="104"/>
  <c r="T159" i="104"/>
  <c r="R159" i="104"/>
  <c r="Q159" i="104"/>
  <c r="AI158" i="104"/>
  <c r="AH158" i="104"/>
  <c r="AG158" i="104"/>
  <c r="AF158" i="104"/>
  <c r="AE158" i="104"/>
  <c r="AB158" i="104"/>
  <c r="AA158" i="104"/>
  <c r="Z158" i="104"/>
  <c r="Y158" i="104"/>
  <c r="X158" i="104"/>
  <c r="W158" i="104"/>
  <c r="V158" i="104"/>
  <c r="U158" i="104"/>
  <c r="S158" i="104"/>
  <c r="T158" i="104"/>
  <c r="R158" i="104"/>
  <c r="Q158" i="104"/>
  <c r="AI157" i="104"/>
  <c r="AH157" i="104"/>
  <c r="AG157" i="104"/>
  <c r="AF157" i="104"/>
  <c r="AE157" i="104"/>
  <c r="AB157" i="104"/>
  <c r="AA157" i="104"/>
  <c r="Z157" i="104"/>
  <c r="Y157" i="104"/>
  <c r="X157" i="104"/>
  <c r="W157" i="104"/>
  <c r="V157" i="104"/>
  <c r="U157" i="104"/>
  <c r="S157" i="104"/>
  <c r="T157" i="104"/>
  <c r="R157" i="104"/>
  <c r="Q157" i="104"/>
  <c r="AI156" i="104"/>
  <c r="AH156" i="104"/>
  <c r="AG156" i="104"/>
  <c r="AF156" i="104"/>
  <c r="AE156" i="104"/>
  <c r="AB156" i="104"/>
  <c r="AA156" i="104"/>
  <c r="Z156" i="104"/>
  <c r="Y156" i="104"/>
  <c r="X156" i="104"/>
  <c r="W156" i="104"/>
  <c r="V156" i="104"/>
  <c r="U156" i="104"/>
  <c r="S156" i="104"/>
  <c r="T156" i="104"/>
  <c r="R156" i="104"/>
  <c r="Q156" i="104"/>
  <c r="AI155" i="104"/>
  <c r="AH155" i="104"/>
  <c r="AG155" i="104"/>
  <c r="AF155" i="104"/>
  <c r="AE155" i="104"/>
  <c r="AB155" i="104"/>
  <c r="AA155" i="104"/>
  <c r="Z155" i="104"/>
  <c r="Y155" i="104"/>
  <c r="X155" i="104"/>
  <c r="W155" i="104"/>
  <c r="V155" i="104"/>
  <c r="U155" i="104"/>
  <c r="S155" i="104"/>
  <c r="T155" i="104"/>
  <c r="R155" i="104"/>
  <c r="Q155" i="104"/>
  <c r="AI154" i="104"/>
  <c r="AH154" i="104"/>
  <c r="AG154" i="104"/>
  <c r="AF154" i="104"/>
  <c r="AE154" i="104"/>
  <c r="AB154" i="104"/>
  <c r="AA154" i="104"/>
  <c r="Z154" i="104"/>
  <c r="Y154" i="104"/>
  <c r="X154" i="104"/>
  <c r="W154" i="104"/>
  <c r="V154" i="104"/>
  <c r="U154" i="104"/>
  <c r="S154" i="104"/>
  <c r="T154" i="104"/>
  <c r="R154" i="104"/>
  <c r="Q154" i="104"/>
  <c r="AI153" i="104"/>
  <c r="AH153" i="104"/>
  <c r="AG153" i="104"/>
  <c r="AF153" i="104"/>
  <c r="AE153" i="104"/>
  <c r="AB153" i="104"/>
  <c r="AA153" i="104"/>
  <c r="Z153" i="104"/>
  <c r="Y153" i="104"/>
  <c r="X153" i="104"/>
  <c r="W153" i="104"/>
  <c r="V153" i="104"/>
  <c r="U153" i="104"/>
  <c r="S153" i="104"/>
  <c r="T153" i="104"/>
  <c r="R153" i="104"/>
  <c r="Q153" i="104"/>
  <c r="AI152" i="104"/>
  <c r="AH152" i="104"/>
  <c r="AG152" i="104"/>
  <c r="AF152" i="104"/>
  <c r="AE152" i="104"/>
  <c r="AB152" i="104"/>
  <c r="AA152" i="104"/>
  <c r="Z152" i="104"/>
  <c r="Y152" i="104"/>
  <c r="X152" i="104"/>
  <c r="W152" i="104"/>
  <c r="V152" i="104"/>
  <c r="U152" i="104"/>
  <c r="S152" i="104"/>
  <c r="T152" i="104"/>
  <c r="R152" i="104"/>
  <c r="Q152" i="104"/>
  <c r="AI151" i="104"/>
  <c r="AH151" i="104"/>
  <c r="AG151" i="104"/>
  <c r="AF151" i="104"/>
  <c r="AE151" i="104"/>
  <c r="AB151" i="104"/>
  <c r="AA151" i="104"/>
  <c r="Z151" i="104"/>
  <c r="Y151" i="104"/>
  <c r="X151" i="104"/>
  <c r="W151" i="104"/>
  <c r="V151" i="104"/>
  <c r="U151" i="104"/>
  <c r="S151" i="104"/>
  <c r="T151" i="104"/>
  <c r="R151" i="104"/>
  <c r="Q151" i="104"/>
  <c r="AI150" i="104"/>
  <c r="AH150" i="104"/>
  <c r="AG150" i="104"/>
  <c r="AF150" i="104"/>
  <c r="AE150" i="104"/>
  <c r="AB150" i="104"/>
  <c r="AA150" i="104"/>
  <c r="Z150" i="104"/>
  <c r="Y150" i="104"/>
  <c r="X150" i="104"/>
  <c r="W150" i="104"/>
  <c r="V150" i="104"/>
  <c r="U150" i="104"/>
  <c r="S150" i="104"/>
  <c r="T150" i="104"/>
  <c r="R150" i="104"/>
  <c r="Q150" i="104"/>
  <c r="AI149" i="104"/>
  <c r="AH149" i="104"/>
  <c r="AG149" i="104"/>
  <c r="AF149" i="104"/>
  <c r="AE149" i="104"/>
  <c r="AB149" i="104"/>
  <c r="AA149" i="104"/>
  <c r="Z149" i="104"/>
  <c r="Y149" i="104"/>
  <c r="X149" i="104"/>
  <c r="W149" i="104"/>
  <c r="V149" i="104"/>
  <c r="U149" i="104"/>
  <c r="S149" i="104"/>
  <c r="T149" i="104"/>
  <c r="R149" i="104"/>
  <c r="Q149" i="104"/>
  <c r="AI148" i="104"/>
  <c r="AH148" i="104"/>
  <c r="AG148" i="104"/>
  <c r="AF148" i="104"/>
  <c r="AE148" i="104"/>
  <c r="AB148" i="104"/>
  <c r="AA148" i="104"/>
  <c r="Z148" i="104"/>
  <c r="Y148" i="104"/>
  <c r="X148" i="104"/>
  <c r="W148" i="104"/>
  <c r="V148" i="104"/>
  <c r="U148" i="104"/>
  <c r="S148" i="104"/>
  <c r="T148" i="104"/>
  <c r="R148" i="104"/>
  <c r="Q148" i="104"/>
  <c r="AI147" i="104"/>
  <c r="AH147" i="104"/>
  <c r="AG147" i="104"/>
  <c r="AF147" i="104"/>
  <c r="AE147" i="104"/>
  <c r="AB147" i="104"/>
  <c r="AA147" i="104"/>
  <c r="Z147" i="104"/>
  <c r="Y147" i="104"/>
  <c r="X147" i="104"/>
  <c r="W147" i="104"/>
  <c r="V147" i="104"/>
  <c r="U147" i="104"/>
  <c r="S147" i="104"/>
  <c r="T147" i="104"/>
  <c r="R147" i="104"/>
  <c r="Q147" i="104"/>
  <c r="AI146" i="104"/>
  <c r="AH146" i="104"/>
  <c r="AG146" i="104"/>
  <c r="AF146" i="104"/>
  <c r="AE146" i="104"/>
  <c r="AB146" i="104"/>
  <c r="AA146" i="104"/>
  <c r="Z146" i="104"/>
  <c r="Y146" i="104"/>
  <c r="X146" i="104"/>
  <c r="W146" i="104"/>
  <c r="V146" i="104"/>
  <c r="U146" i="104"/>
  <c r="S146" i="104"/>
  <c r="T146" i="104"/>
  <c r="R146" i="104"/>
  <c r="Q146" i="104"/>
  <c r="AI145" i="104"/>
  <c r="AH145" i="104"/>
  <c r="AG145" i="104"/>
  <c r="AF145" i="104"/>
  <c r="AE145" i="104"/>
  <c r="AB145" i="104"/>
  <c r="AA145" i="104"/>
  <c r="Z145" i="104"/>
  <c r="Y145" i="104"/>
  <c r="X145" i="104"/>
  <c r="W145" i="104"/>
  <c r="V145" i="104"/>
  <c r="U145" i="104"/>
  <c r="S145" i="104"/>
  <c r="T145" i="104"/>
  <c r="R145" i="104"/>
  <c r="Q145" i="104"/>
  <c r="AI144" i="104"/>
  <c r="AH144" i="104"/>
  <c r="AG144" i="104"/>
  <c r="AF144" i="104"/>
  <c r="AE144" i="104"/>
  <c r="AB144" i="104"/>
  <c r="AA144" i="104"/>
  <c r="Z144" i="104"/>
  <c r="Y144" i="104"/>
  <c r="X144" i="104"/>
  <c r="W144" i="104"/>
  <c r="V144" i="104"/>
  <c r="U144" i="104"/>
  <c r="S144" i="104"/>
  <c r="T144" i="104"/>
  <c r="R144" i="104"/>
  <c r="Q144" i="104"/>
  <c r="AI143" i="104"/>
  <c r="AH143" i="104"/>
  <c r="AG143" i="104"/>
  <c r="AF143" i="104"/>
  <c r="AE143" i="104"/>
  <c r="AB143" i="104"/>
  <c r="AA143" i="104"/>
  <c r="Z143" i="104"/>
  <c r="Y143" i="104"/>
  <c r="X143" i="104"/>
  <c r="W143" i="104"/>
  <c r="V143" i="104"/>
  <c r="U143" i="104"/>
  <c r="S143" i="104"/>
  <c r="T143" i="104"/>
  <c r="R143" i="104"/>
  <c r="Q143" i="104"/>
  <c r="AI142" i="104"/>
  <c r="AH142" i="104"/>
  <c r="AG142" i="104"/>
  <c r="AF142" i="104"/>
  <c r="AE142" i="104"/>
  <c r="AB142" i="104"/>
  <c r="AA142" i="104"/>
  <c r="Z142" i="104"/>
  <c r="Y142" i="104"/>
  <c r="X142" i="104"/>
  <c r="W142" i="104"/>
  <c r="V142" i="104"/>
  <c r="U142" i="104"/>
  <c r="S142" i="104"/>
  <c r="T142" i="104"/>
  <c r="R142" i="104"/>
  <c r="Q142" i="104"/>
  <c r="AI141" i="104"/>
  <c r="AH141" i="104"/>
  <c r="AG141" i="104"/>
  <c r="AF141" i="104"/>
  <c r="AE141" i="104"/>
  <c r="AB141" i="104"/>
  <c r="AA141" i="104"/>
  <c r="Z141" i="104"/>
  <c r="Y141" i="104"/>
  <c r="X141" i="104"/>
  <c r="W141" i="104"/>
  <c r="V141" i="104"/>
  <c r="U141" i="104"/>
  <c r="S141" i="104"/>
  <c r="T141" i="104"/>
  <c r="R141" i="104"/>
  <c r="Q141" i="104"/>
  <c r="AI140" i="104"/>
  <c r="AH140" i="104"/>
  <c r="AG140" i="104"/>
  <c r="AF140" i="104"/>
  <c r="AE140" i="104"/>
  <c r="AB140" i="104"/>
  <c r="AA140" i="104"/>
  <c r="Z140" i="104"/>
  <c r="Y140" i="104"/>
  <c r="X140" i="104"/>
  <c r="W140" i="104"/>
  <c r="V140" i="104"/>
  <c r="U140" i="104"/>
  <c r="S140" i="104"/>
  <c r="T140" i="104"/>
  <c r="R140" i="104"/>
  <c r="Q140" i="104"/>
  <c r="AI139" i="104"/>
  <c r="AH139" i="104"/>
  <c r="AG139" i="104"/>
  <c r="AF139" i="104"/>
  <c r="AE139" i="104"/>
  <c r="AB139" i="104"/>
  <c r="AA139" i="104"/>
  <c r="Z139" i="104"/>
  <c r="Y139" i="104"/>
  <c r="X139" i="104"/>
  <c r="W139" i="104"/>
  <c r="V139" i="104"/>
  <c r="U139" i="104"/>
  <c r="S139" i="104"/>
  <c r="T139" i="104"/>
  <c r="R139" i="104"/>
  <c r="Q139" i="104"/>
  <c r="AI138" i="104"/>
  <c r="AH138" i="104"/>
  <c r="AG138" i="104"/>
  <c r="AF138" i="104"/>
  <c r="AE138" i="104"/>
  <c r="AB138" i="104"/>
  <c r="AA138" i="104"/>
  <c r="Z138" i="104"/>
  <c r="Y138" i="104"/>
  <c r="X138" i="104"/>
  <c r="W138" i="104"/>
  <c r="V138" i="104"/>
  <c r="U138" i="104"/>
  <c r="S138" i="104"/>
  <c r="T138" i="104"/>
  <c r="R138" i="104"/>
  <c r="Q138" i="104"/>
  <c r="AI137" i="104"/>
  <c r="AH137" i="104"/>
  <c r="AG137" i="104"/>
  <c r="AF137" i="104"/>
  <c r="AE137" i="104"/>
  <c r="AB137" i="104"/>
  <c r="AA137" i="104"/>
  <c r="Z137" i="104"/>
  <c r="Y137" i="104"/>
  <c r="X137" i="104"/>
  <c r="W137" i="104"/>
  <c r="V137" i="104"/>
  <c r="U137" i="104"/>
  <c r="S137" i="104"/>
  <c r="T137" i="104"/>
  <c r="R137" i="104"/>
  <c r="Q137" i="104"/>
  <c r="AI136" i="104"/>
  <c r="AH136" i="104"/>
  <c r="AG136" i="104"/>
  <c r="AF136" i="104"/>
  <c r="AE136" i="104"/>
  <c r="AB136" i="104"/>
  <c r="AA136" i="104"/>
  <c r="Z136" i="104"/>
  <c r="Y136" i="104"/>
  <c r="X136" i="104"/>
  <c r="W136" i="104"/>
  <c r="V136" i="104"/>
  <c r="U136" i="104"/>
  <c r="S136" i="104"/>
  <c r="T136" i="104"/>
  <c r="R136" i="104"/>
  <c r="Q136" i="104"/>
  <c r="AI135" i="104"/>
  <c r="AH135" i="104"/>
  <c r="AG135" i="104"/>
  <c r="AF135" i="104"/>
  <c r="AE135" i="104"/>
  <c r="AB135" i="104"/>
  <c r="AA135" i="104"/>
  <c r="Z135" i="104"/>
  <c r="Y135" i="104"/>
  <c r="X135" i="104"/>
  <c r="W135" i="104"/>
  <c r="V135" i="104"/>
  <c r="U135" i="104"/>
  <c r="S135" i="104"/>
  <c r="T135" i="104"/>
  <c r="R135" i="104"/>
  <c r="Q135" i="104"/>
  <c r="AI134" i="104"/>
  <c r="AH134" i="104"/>
  <c r="AG134" i="104"/>
  <c r="AF134" i="104"/>
  <c r="AE134" i="104"/>
  <c r="AB134" i="104"/>
  <c r="AA134" i="104"/>
  <c r="Z134" i="104"/>
  <c r="Y134" i="104"/>
  <c r="X134" i="104"/>
  <c r="W134" i="104"/>
  <c r="V134" i="104"/>
  <c r="U134" i="104"/>
  <c r="S134" i="104"/>
  <c r="T134" i="104"/>
  <c r="R134" i="104"/>
  <c r="Q134" i="104"/>
  <c r="AI133" i="104"/>
  <c r="AH133" i="104"/>
  <c r="AG133" i="104"/>
  <c r="AF133" i="104"/>
  <c r="AE133" i="104"/>
  <c r="AB133" i="104"/>
  <c r="AA133" i="104"/>
  <c r="Z133" i="104"/>
  <c r="Y133" i="104"/>
  <c r="X133" i="104"/>
  <c r="W133" i="104"/>
  <c r="V133" i="104"/>
  <c r="U133" i="104"/>
  <c r="S133" i="104"/>
  <c r="T133" i="104"/>
  <c r="R133" i="104"/>
  <c r="Q133" i="104"/>
  <c r="AI132" i="104"/>
  <c r="AH132" i="104"/>
  <c r="AG132" i="104"/>
  <c r="AF132" i="104"/>
  <c r="AE132" i="104"/>
  <c r="AB132" i="104"/>
  <c r="AA132" i="104"/>
  <c r="Z132" i="104"/>
  <c r="Y132" i="104"/>
  <c r="X132" i="104"/>
  <c r="W132" i="104"/>
  <c r="V132" i="104"/>
  <c r="U132" i="104"/>
  <c r="S132" i="104"/>
  <c r="T132" i="104"/>
  <c r="R132" i="104"/>
  <c r="Q132" i="104"/>
  <c r="AI131" i="104"/>
  <c r="AH131" i="104"/>
  <c r="AG131" i="104"/>
  <c r="AF131" i="104"/>
  <c r="AE131" i="104"/>
  <c r="AB131" i="104"/>
  <c r="AA131" i="104"/>
  <c r="Z131" i="104"/>
  <c r="Y131" i="104"/>
  <c r="X131" i="104"/>
  <c r="W131" i="104"/>
  <c r="V131" i="104"/>
  <c r="U131" i="104"/>
  <c r="S131" i="104"/>
  <c r="T131" i="104"/>
  <c r="R131" i="104"/>
  <c r="Q131" i="104"/>
  <c r="AI130" i="104"/>
  <c r="AH130" i="104"/>
  <c r="AG130" i="104"/>
  <c r="AF130" i="104"/>
  <c r="AE130" i="104"/>
  <c r="AB130" i="104"/>
  <c r="AA130" i="104"/>
  <c r="Z130" i="104"/>
  <c r="Y130" i="104"/>
  <c r="X130" i="104"/>
  <c r="W130" i="104"/>
  <c r="V130" i="104"/>
  <c r="U130" i="104"/>
  <c r="S130" i="104"/>
  <c r="T130" i="104"/>
  <c r="R130" i="104"/>
  <c r="Q130" i="104"/>
  <c r="AI129" i="104"/>
  <c r="AH129" i="104"/>
  <c r="AG129" i="104"/>
  <c r="AF129" i="104"/>
  <c r="AE129" i="104"/>
  <c r="AB129" i="104"/>
  <c r="AA129" i="104"/>
  <c r="Z129" i="104"/>
  <c r="Y129" i="104"/>
  <c r="X129" i="104"/>
  <c r="W129" i="104"/>
  <c r="V129" i="104"/>
  <c r="U129" i="104"/>
  <c r="S129" i="104"/>
  <c r="T129" i="104"/>
  <c r="R129" i="104"/>
  <c r="Q129" i="104"/>
  <c r="AI128" i="104"/>
  <c r="AH128" i="104"/>
  <c r="AG128" i="104"/>
  <c r="AF128" i="104"/>
  <c r="AE128" i="104"/>
  <c r="AB128" i="104"/>
  <c r="AA128" i="104"/>
  <c r="Z128" i="104"/>
  <c r="Y128" i="104"/>
  <c r="X128" i="104"/>
  <c r="W128" i="104"/>
  <c r="V128" i="104"/>
  <c r="U128" i="104"/>
  <c r="S128" i="104"/>
  <c r="T128" i="104"/>
  <c r="R128" i="104"/>
  <c r="Q128" i="104"/>
  <c r="AI127" i="104"/>
  <c r="AH127" i="104"/>
  <c r="AG127" i="104"/>
  <c r="AF127" i="104"/>
  <c r="AE127" i="104"/>
  <c r="AB127" i="104"/>
  <c r="AA127" i="104"/>
  <c r="Z127" i="104"/>
  <c r="Y127" i="104"/>
  <c r="X127" i="104"/>
  <c r="W127" i="104"/>
  <c r="V127" i="104"/>
  <c r="U127" i="104"/>
  <c r="S127" i="104"/>
  <c r="T127" i="104"/>
  <c r="R127" i="104"/>
  <c r="Q127" i="104"/>
  <c r="AI126" i="104"/>
  <c r="AH126" i="104"/>
  <c r="AG126" i="104"/>
  <c r="AF126" i="104"/>
  <c r="AE126" i="104"/>
  <c r="AB126" i="104"/>
  <c r="AA126" i="104"/>
  <c r="Z126" i="104"/>
  <c r="Y126" i="104"/>
  <c r="X126" i="104"/>
  <c r="W126" i="104"/>
  <c r="V126" i="104"/>
  <c r="U126" i="104"/>
  <c r="S126" i="104"/>
  <c r="T126" i="104"/>
  <c r="R126" i="104"/>
  <c r="Q126" i="104"/>
  <c r="AI125" i="104"/>
  <c r="AH125" i="104"/>
  <c r="AG125" i="104"/>
  <c r="AF125" i="104"/>
  <c r="AE125" i="104"/>
  <c r="AB125" i="104"/>
  <c r="AA125" i="104"/>
  <c r="Z125" i="104"/>
  <c r="Y125" i="104"/>
  <c r="X125" i="104"/>
  <c r="W125" i="104"/>
  <c r="V125" i="104"/>
  <c r="U125" i="104"/>
  <c r="S125" i="104"/>
  <c r="T125" i="104"/>
  <c r="R125" i="104"/>
  <c r="Q125" i="104"/>
  <c r="AI124" i="104"/>
  <c r="AH124" i="104"/>
  <c r="AG124" i="104"/>
  <c r="AF124" i="104"/>
  <c r="AE124" i="104"/>
  <c r="AB124" i="104"/>
  <c r="AA124" i="104"/>
  <c r="Z124" i="104"/>
  <c r="Y124" i="104"/>
  <c r="X124" i="104"/>
  <c r="W124" i="104"/>
  <c r="V124" i="104"/>
  <c r="U124" i="104"/>
  <c r="S124" i="104"/>
  <c r="T124" i="104"/>
  <c r="R124" i="104"/>
  <c r="Q124" i="104"/>
  <c r="AI123" i="104"/>
  <c r="AH123" i="104"/>
  <c r="AG123" i="104"/>
  <c r="AF123" i="104"/>
  <c r="AE123" i="104"/>
  <c r="AB123" i="104"/>
  <c r="AA123" i="104"/>
  <c r="Z123" i="104"/>
  <c r="Y123" i="104"/>
  <c r="X123" i="104"/>
  <c r="W123" i="104"/>
  <c r="V123" i="104"/>
  <c r="U123" i="104"/>
  <c r="S123" i="104"/>
  <c r="T123" i="104"/>
  <c r="R123" i="104"/>
  <c r="Q123" i="104"/>
  <c r="AI122" i="104"/>
  <c r="AH122" i="104"/>
  <c r="AG122" i="104"/>
  <c r="AF122" i="104"/>
  <c r="AE122" i="104"/>
  <c r="AB122" i="104"/>
  <c r="AA122" i="104"/>
  <c r="Z122" i="104"/>
  <c r="Y122" i="104"/>
  <c r="X122" i="104"/>
  <c r="W122" i="104"/>
  <c r="V122" i="104"/>
  <c r="U122" i="104"/>
  <c r="S122" i="104"/>
  <c r="T122" i="104"/>
  <c r="R122" i="104"/>
  <c r="Q122" i="104"/>
  <c r="AI121" i="104"/>
  <c r="AH121" i="104"/>
  <c r="AG121" i="104"/>
  <c r="AF121" i="104"/>
  <c r="AE121" i="104"/>
  <c r="AB121" i="104"/>
  <c r="AA121" i="104"/>
  <c r="Z121" i="104"/>
  <c r="Y121" i="104"/>
  <c r="X121" i="104"/>
  <c r="W121" i="104"/>
  <c r="V121" i="104"/>
  <c r="U121" i="104"/>
  <c r="S121" i="104"/>
  <c r="T121" i="104"/>
  <c r="R121" i="104"/>
  <c r="Q121" i="104"/>
  <c r="AI120" i="104"/>
  <c r="AH120" i="104"/>
  <c r="AG120" i="104"/>
  <c r="AF120" i="104"/>
  <c r="AE120" i="104"/>
  <c r="AB120" i="104"/>
  <c r="AA120" i="104"/>
  <c r="Z120" i="104"/>
  <c r="Y120" i="104"/>
  <c r="X120" i="104"/>
  <c r="W120" i="104"/>
  <c r="V120" i="104"/>
  <c r="U120" i="104"/>
  <c r="S120" i="104"/>
  <c r="T120" i="104"/>
  <c r="R120" i="104"/>
  <c r="Q120" i="104"/>
  <c r="AI119" i="104"/>
  <c r="AH119" i="104"/>
  <c r="AG119" i="104"/>
  <c r="AF119" i="104"/>
  <c r="AE119" i="104"/>
  <c r="AB119" i="104"/>
  <c r="AA119" i="104"/>
  <c r="Z119" i="104"/>
  <c r="Y119" i="104"/>
  <c r="X119" i="104"/>
  <c r="W119" i="104"/>
  <c r="V119" i="104"/>
  <c r="U119" i="104"/>
  <c r="S119" i="104"/>
  <c r="T119" i="104"/>
  <c r="R119" i="104"/>
  <c r="Q119" i="104"/>
  <c r="AI118" i="104"/>
  <c r="AH118" i="104"/>
  <c r="AG118" i="104"/>
  <c r="AF118" i="104"/>
  <c r="AE118" i="104"/>
  <c r="AB118" i="104"/>
  <c r="AA118" i="104"/>
  <c r="Z118" i="104"/>
  <c r="Y118" i="104"/>
  <c r="X118" i="104"/>
  <c r="W118" i="104"/>
  <c r="V118" i="104"/>
  <c r="U118" i="104"/>
  <c r="S118" i="104"/>
  <c r="T118" i="104"/>
  <c r="R118" i="104"/>
  <c r="Q118" i="104"/>
  <c r="AI117" i="104"/>
  <c r="AH117" i="104"/>
  <c r="AG117" i="104"/>
  <c r="AF117" i="104"/>
  <c r="AE117" i="104"/>
  <c r="AB117" i="104"/>
  <c r="AA117" i="104"/>
  <c r="Z117" i="104"/>
  <c r="Y117" i="104"/>
  <c r="X117" i="104"/>
  <c r="W117" i="104"/>
  <c r="V117" i="104"/>
  <c r="U117" i="104"/>
  <c r="S117" i="104"/>
  <c r="T117" i="104"/>
  <c r="R117" i="104"/>
  <c r="Q117" i="104"/>
  <c r="AI116" i="104"/>
  <c r="AH116" i="104"/>
  <c r="AG116" i="104"/>
  <c r="AF116" i="104"/>
  <c r="AE116" i="104"/>
  <c r="AB116" i="104"/>
  <c r="AA116" i="104"/>
  <c r="Z116" i="104"/>
  <c r="Y116" i="104"/>
  <c r="X116" i="104"/>
  <c r="W116" i="104"/>
  <c r="V116" i="104"/>
  <c r="U116" i="104"/>
  <c r="S116" i="104"/>
  <c r="T116" i="104"/>
  <c r="R116" i="104"/>
  <c r="Q116" i="104"/>
  <c r="AI115" i="104"/>
  <c r="AH115" i="104"/>
  <c r="AG115" i="104"/>
  <c r="AF115" i="104"/>
  <c r="AE115" i="104"/>
  <c r="AB115" i="104"/>
  <c r="AA115" i="104"/>
  <c r="Z115" i="104"/>
  <c r="Y115" i="104"/>
  <c r="X115" i="104"/>
  <c r="W115" i="104"/>
  <c r="V115" i="104"/>
  <c r="U115" i="104"/>
  <c r="S115" i="104"/>
  <c r="T115" i="104"/>
  <c r="R115" i="104"/>
  <c r="Q115" i="104"/>
  <c r="AI114" i="104"/>
  <c r="AH114" i="104"/>
  <c r="AG114" i="104"/>
  <c r="AF114" i="104"/>
  <c r="AE114" i="104"/>
  <c r="AB114" i="104"/>
  <c r="AA114" i="104"/>
  <c r="Z114" i="104"/>
  <c r="Y114" i="104"/>
  <c r="X114" i="104"/>
  <c r="W114" i="104"/>
  <c r="V114" i="104"/>
  <c r="U114" i="104"/>
  <c r="S114" i="104"/>
  <c r="T114" i="104"/>
  <c r="R114" i="104"/>
  <c r="Q114" i="104"/>
  <c r="AI113" i="104"/>
  <c r="AH113" i="104"/>
  <c r="AG113" i="104"/>
  <c r="AF113" i="104"/>
  <c r="AE113" i="104"/>
  <c r="AB113" i="104"/>
  <c r="AA113" i="104"/>
  <c r="Z113" i="104"/>
  <c r="Y113" i="104"/>
  <c r="X113" i="104"/>
  <c r="W113" i="104"/>
  <c r="V113" i="104"/>
  <c r="U113" i="104"/>
  <c r="S113" i="104"/>
  <c r="T113" i="104"/>
  <c r="R113" i="104"/>
  <c r="Q113" i="104"/>
  <c r="AI112" i="104"/>
  <c r="AH112" i="104"/>
  <c r="AG112" i="104"/>
  <c r="AF112" i="104"/>
  <c r="AE112" i="104"/>
  <c r="AB112" i="104"/>
  <c r="AA112" i="104"/>
  <c r="Z112" i="104"/>
  <c r="Y112" i="104"/>
  <c r="X112" i="104"/>
  <c r="W112" i="104"/>
  <c r="V112" i="104"/>
  <c r="U112" i="104"/>
  <c r="S112" i="104"/>
  <c r="T112" i="104"/>
  <c r="R112" i="104"/>
  <c r="Q112" i="104"/>
  <c r="AI111" i="104"/>
  <c r="AH111" i="104"/>
  <c r="AG111" i="104"/>
  <c r="AF111" i="104"/>
  <c r="AE111" i="104"/>
  <c r="AB111" i="104"/>
  <c r="AA111" i="104"/>
  <c r="Z111" i="104"/>
  <c r="Y111" i="104"/>
  <c r="X111" i="104"/>
  <c r="W111" i="104"/>
  <c r="V111" i="104"/>
  <c r="U111" i="104"/>
  <c r="S111" i="104"/>
  <c r="T111" i="104"/>
  <c r="R111" i="104"/>
  <c r="Q111" i="104"/>
  <c r="AI110" i="104"/>
  <c r="AH110" i="104"/>
  <c r="AG110" i="104"/>
  <c r="AF110" i="104"/>
  <c r="AE110" i="104"/>
  <c r="AB110" i="104"/>
  <c r="AA110" i="104"/>
  <c r="Z110" i="104"/>
  <c r="Y110" i="104"/>
  <c r="X110" i="104"/>
  <c r="W110" i="104"/>
  <c r="V110" i="104"/>
  <c r="U110" i="104"/>
  <c r="S110" i="104"/>
  <c r="T110" i="104"/>
  <c r="R110" i="104"/>
  <c r="Q110" i="104"/>
  <c r="AI109" i="104"/>
  <c r="AH109" i="104"/>
  <c r="AG109" i="104"/>
  <c r="AF109" i="104"/>
  <c r="AE109" i="104"/>
  <c r="AB109" i="104"/>
  <c r="AA109" i="104"/>
  <c r="Z109" i="104"/>
  <c r="Y109" i="104"/>
  <c r="X109" i="104"/>
  <c r="W109" i="104"/>
  <c r="V109" i="104"/>
  <c r="U109" i="104"/>
  <c r="S109" i="104"/>
  <c r="T109" i="104"/>
  <c r="R109" i="104"/>
  <c r="Q109" i="104"/>
  <c r="AI108" i="104"/>
  <c r="AH108" i="104"/>
  <c r="AG108" i="104"/>
  <c r="AF108" i="104"/>
  <c r="AE108" i="104"/>
  <c r="AB108" i="104"/>
  <c r="AA108" i="104"/>
  <c r="Z108" i="104"/>
  <c r="Y108" i="104"/>
  <c r="X108" i="104"/>
  <c r="W108" i="104"/>
  <c r="V108" i="104"/>
  <c r="U108" i="104"/>
  <c r="S108" i="104"/>
  <c r="T108" i="104"/>
  <c r="R108" i="104"/>
  <c r="Q108" i="104"/>
  <c r="AI107" i="104"/>
  <c r="AH107" i="104"/>
  <c r="AG107" i="104"/>
  <c r="AF107" i="104"/>
  <c r="AE107" i="104"/>
  <c r="AB107" i="104"/>
  <c r="AA107" i="104"/>
  <c r="Z107" i="104"/>
  <c r="Y107" i="104"/>
  <c r="X107" i="104"/>
  <c r="W107" i="104"/>
  <c r="V107" i="104"/>
  <c r="U107" i="104"/>
  <c r="S107" i="104"/>
  <c r="T107" i="104"/>
  <c r="R107" i="104"/>
  <c r="Q107" i="104"/>
  <c r="AI106" i="104"/>
  <c r="AH106" i="104"/>
  <c r="AG106" i="104"/>
  <c r="AF106" i="104"/>
  <c r="AE106" i="104"/>
  <c r="AB106" i="104"/>
  <c r="AA106" i="104"/>
  <c r="Z106" i="104"/>
  <c r="Y106" i="104"/>
  <c r="X106" i="104"/>
  <c r="W106" i="104"/>
  <c r="V106" i="104"/>
  <c r="U106" i="104"/>
  <c r="S106" i="104"/>
  <c r="T106" i="104"/>
  <c r="R106" i="104"/>
  <c r="Q106" i="104"/>
  <c r="AI105" i="104"/>
  <c r="AH105" i="104"/>
  <c r="AG105" i="104"/>
  <c r="AF105" i="104"/>
  <c r="AE105" i="104"/>
  <c r="AB105" i="104"/>
  <c r="AA105" i="104"/>
  <c r="Z105" i="104"/>
  <c r="Y105" i="104"/>
  <c r="X105" i="104"/>
  <c r="W105" i="104"/>
  <c r="V105" i="104"/>
  <c r="U105" i="104"/>
  <c r="S105" i="104"/>
  <c r="T105" i="104"/>
  <c r="R105" i="104"/>
  <c r="Q105" i="104"/>
  <c r="AI104" i="104"/>
  <c r="AH104" i="104"/>
  <c r="AG104" i="104"/>
  <c r="AF104" i="104"/>
  <c r="AE104" i="104"/>
  <c r="AB104" i="104"/>
  <c r="AA104" i="104"/>
  <c r="Z104" i="104"/>
  <c r="Y104" i="104"/>
  <c r="X104" i="104"/>
  <c r="W104" i="104"/>
  <c r="V104" i="104"/>
  <c r="U104" i="104"/>
  <c r="S104" i="104"/>
  <c r="T104" i="104"/>
  <c r="R104" i="104"/>
  <c r="Q104" i="104"/>
  <c r="AI103" i="104"/>
  <c r="AH103" i="104"/>
  <c r="AG103" i="104"/>
  <c r="AF103" i="104"/>
  <c r="AE103" i="104"/>
  <c r="AB103" i="104"/>
  <c r="AA103" i="104"/>
  <c r="Z103" i="104"/>
  <c r="Y103" i="104"/>
  <c r="X103" i="104"/>
  <c r="W103" i="104"/>
  <c r="V103" i="104"/>
  <c r="U103" i="104"/>
  <c r="S103" i="104"/>
  <c r="T103" i="104"/>
  <c r="R103" i="104"/>
  <c r="Q103" i="104"/>
  <c r="AI102" i="104"/>
  <c r="AH102" i="104"/>
  <c r="AG102" i="104"/>
  <c r="AF102" i="104"/>
  <c r="AE102" i="104"/>
  <c r="AB102" i="104"/>
  <c r="AA102" i="104"/>
  <c r="Z102" i="104"/>
  <c r="Y102" i="104"/>
  <c r="X102" i="104"/>
  <c r="W102" i="104"/>
  <c r="V102" i="104"/>
  <c r="U102" i="104"/>
  <c r="S102" i="104"/>
  <c r="T102" i="104"/>
  <c r="R102" i="104"/>
  <c r="Q102" i="104"/>
  <c r="AI101" i="104"/>
  <c r="AH101" i="104"/>
  <c r="AG101" i="104"/>
  <c r="AF101" i="104"/>
  <c r="AE101" i="104"/>
  <c r="AB101" i="104"/>
  <c r="AA101" i="104"/>
  <c r="Z101" i="104"/>
  <c r="Y101" i="104"/>
  <c r="X101" i="104"/>
  <c r="W101" i="104"/>
  <c r="V101" i="104"/>
  <c r="U101" i="104"/>
  <c r="S101" i="104"/>
  <c r="T101" i="104"/>
  <c r="R101" i="104"/>
  <c r="Q101" i="104"/>
  <c r="AI100" i="104"/>
  <c r="AH100" i="104"/>
  <c r="AG100" i="104"/>
  <c r="AF100" i="104"/>
  <c r="AE100" i="104"/>
  <c r="AB100" i="104"/>
  <c r="AA100" i="104"/>
  <c r="Z100" i="104"/>
  <c r="Y100" i="104"/>
  <c r="X100" i="104"/>
  <c r="W100" i="104"/>
  <c r="V100" i="104"/>
  <c r="U100" i="104"/>
  <c r="S100" i="104"/>
  <c r="T100" i="104"/>
  <c r="R100" i="104"/>
  <c r="Q100" i="104"/>
  <c r="AI99" i="104"/>
  <c r="AH99" i="104"/>
  <c r="AG99" i="104"/>
  <c r="AF99" i="104"/>
  <c r="AE99" i="104"/>
  <c r="AB99" i="104"/>
  <c r="AA99" i="104"/>
  <c r="Z99" i="104"/>
  <c r="Y99" i="104"/>
  <c r="X99" i="104"/>
  <c r="W99" i="104"/>
  <c r="V99" i="104"/>
  <c r="U99" i="104"/>
  <c r="S99" i="104"/>
  <c r="T99" i="104"/>
  <c r="R99" i="104"/>
  <c r="Q99" i="104"/>
  <c r="AI98" i="104"/>
  <c r="AH98" i="104"/>
  <c r="AG98" i="104"/>
  <c r="AF98" i="104"/>
  <c r="AE98" i="104"/>
  <c r="AB98" i="104"/>
  <c r="AA98" i="104"/>
  <c r="Z98" i="104"/>
  <c r="Y98" i="104"/>
  <c r="X98" i="104"/>
  <c r="W98" i="104"/>
  <c r="V98" i="104"/>
  <c r="U98" i="104"/>
  <c r="S98" i="104"/>
  <c r="T98" i="104"/>
  <c r="R98" i="104"/>
  <c r="Q98" i="104"/>
  <c r="AI97" i="104"/>
  <c r="AH97" i="104"/>
  <c r="AG97" i="104"/>
  <c r="AF97" i="104"/>
  <c r="AE97" i="104"/>
  <c r="AB97" i="104"/>
  <c r="AA97" i="104"/>
  <c r="Z97" i="104"/>
  <c r="Y97" i="104"/>
  <c r="X97" i="104"/>
  <c r="W97" i="104"/>
  <c r="V97" i="104"/>
  <c r="U97" i="104"/>
  <c r="S97" i="104"/>
  <c r="T97" i="104"/>
  <c r="R97" i="104"/>
  <c r="Q97" i="104"/>
  <c r="AI96" i="104"/>
  <c r="AH96" i="104"/>
  <c r="AG96" i="104"/>
  <c r="AF96" i="104"/>
  <c r="AE96" i="104"/>
  <c r="AB96" i="104"/>
  <c r="AA96" i="104"/>
  <c r="Z96" i="104"/>
  <c r="Y96" i="104"/>
  <c r="X96" i="104"/>
  <c r="W96" i="104"/>
  <c r="V96" i="104"/>
  <c r="U96" i="104"/>
  <c r="S96" i="104"/>
  <c r="T96" i="104"/>
  <c r="R96" i="104"/>
  <c r="Q96" i="104"/>
  <c r="AI95" i="104"/>
  <c r="AH95" i="104"/>
  <c r="AG95" i="104"/>
  <c r="AF95" i="104"/>
  <c r="AE95" i="104"/>
  <c r="AB95" i="104"/>
  <c r="AA95" i="104"/>
  <c r="Z95" i="104"/>
  <c r="Y95" i="104"/>
  <c r="X95" i="104"/>
  <c r="W95" i="104"/>
  <c r="V95" i="104"/>
  <c r="U95" i="104"/>
  <c r="S95" i="104"/>
  <c r="T95" i="104"/>
  <c r="R95" i="104"/>
  <c r="Q95" i="104"/>
  <c r="AI94" i="104"/>
  <c r="AH94" i="104"/>
  <c r="AG94" i="104"/>
  <c r="AF94" i="104"/>
  <c r="AE94" i="104"/>
  <c r="AB94" i="104"/>
  <c r="AA94" i="104"/>
  <c r="Z94" i="104"/>
  <c r="Y94" i="104"/>
  <c r="X94" i="104"/>
  <c r="W94" i="104"/>
  <c r="V94" i="104"/>
  <c r="U94" i="104"/>
  <c r="S94" i="104"/>
  <c r="T94" i="104"/>
  <c r="R94" i="104"/>
  <c r="Q94" i="104"/>
  <c r="AI93" i="104"/>
  <c r="AH93" i="104"/>
  <c r="AG93" i="104"/>
  <c r="AF93" i="104"/>
  <c r="AE93" i="104"/>
  <c r="AB93" i="104"/>
  <c r="AA93" i="104"/>
  <c r="Z93" i="104"/>
  <c r="Y93" i="104"/>
  <c r="X93" i="104"/>
  <c r="W93" i="104"/>
  <c r="V93" i="104"/>
  <c r="U93" i="104"/>
  <c r="S93" i="104"/>
  <c r="T93" i="104"/>
  <c r="R93" i="104"/>
  <c r="Q93" i="104"/>
  <c r="AI92" i="104"/>
  <c r="AH92" i="104"/>
  <c r="AG92" i="104"/>
  <c r="AF92" i="104"/>
  <c r="AE92" i="104"/>
  <c r="AB92" i="104"/>
  <c r="AA92" i="104"/>
  <c r="Z92" i="104"/>
  <c r="Y92" i="104"/>
  <c r="X92" i="104"/>
  <c r="W92" i="104"/>
  <c r="V92" i="104"/>
  <c r="U92" i="104"/>
  <c r="S92" i="104"/>
  <c r="T92" i="104"/>
  <c r="R92" i="104"/>
  <c r="Q92" i="104"/>
  <c r="AI91" i="104"/>
  <c r="AH91" i="104"/>
  <c r="AG91" i="104"/>
  <c r="AF91" i="104"/>
  <c r="AE91" i="104"/>
  <c r="AB91" i="104"/>
  <c r="AA91" i="104"/>
  <c r="Z91" i="104"/>
  <c r="Y91" i="104"/>
  <c r="X91" i="104"/>
  <c r="W91" i="104"/>
  <c r="V91" i="104"/>
  <c r="U91" i="104"/>
  <c r="S91" i="104"/>
  <c r="T91" i="104"/>
  <c r="R91" i="104"/>
  <c r="Q91" i="104"/>
  <c r="AI90" i="104"/>
  <c r="AH90" i="104"/>
  <c r="AG90" i="104"/>
  <c r="AF90" i="104"/>
  <c r="AE90" i="104"/>
  <c r="AB90" i="104"/>
  <c r="AA90" i="104"/>
  <c r="Z90" i="104"/>
  <c r="Y90" i="104"/>
  <c r="X90" i="104"/>
  <c r="W90" i="104"/>
  <c r="V90" i="104"/>
  <c r="U90" i="104"/>
  <c r="S90" i="104"/>
  <c r="T90" i="104"/>
  <c r="R90" i="104"/>
  <c r="Q90" i="104"/>
  <c r="AI89" i="104"/>
  <c r="AH89" i="104"/>
  <c r="AG89" i="104"/>
  <c r="AF89" i="104"/>
  <c r="AE89" i="104"/>
  <c r="AB89" i="104"/>
  <c r="AA89" i="104"/>
  <c r="Z89" i="104"/>
  <c r="Y89" i="104"/>
  <c r="X89" i="104"/>
  <c r="W89" i="104"/>
  <c r="V89" i="104"/>
  <c r="U89" i="104"/>
  <c r="S89" i="104"/>
  <c r="T89" i="104"/>
  <c r="R89" i="104"/>
  <c r="Q89" i="104"/>
  <c r="AI88" i="104"/>
  <c r="AH88" i="104"/>
  <c r="AG88" i="104"/>
  <c r="AF88" i="104"/>
  <c r="AE88" i="104"/>
  <c r="AB88" i="104"/>
  <c r="AA88" i="104"/>
  <c r="Z88" i="104"/>
  <c r="Y88" i="104"/>
  <c r="X88" i="104"/>
  <c r="W88" i="104"/>
  <c r="V88" i="104"/>
  <c r="U88" i="104"/>
  <c r="S88" i="104"/>
  <c r="T88" i="104"/>
  <c r="R88" i="104"/>
  <c r="Q88" i="104"/>
  <c r="AI87" i="104"/>
  <c r="AH87" i="104"/>
  <c r="AG87" i="104"/>
  <c r="AF87" i="104"/>
  <c r="AE87" i="104"/>
  <c r="AB87" i="104"/>
  <c r="AA87" i="104"/>
  <c r="Z87" i="104"/>
  <c r="Y87" i="104"/>
  <c r="X87" i="104"/>
  <c r="W87" i="104"/>
  <c r="V87" i="104"/>
  <c r="U87" i="104"/>
  <c r="S87" i="104"/>
  <c r="T87" i="104"/>
  <c r="R87" i="104"/>
  <c r="Q87" i="104"/>
  <c r="AI86" i="104"/>
  <c r="AH86" i="104"/>
  <c r="AG86" i="104"/>
  <c r="AF86" i="104"/>
  <c r="AE86" i="104"/>
  <c r="AB86" i="104"/>
  <c r="AA86" i="104"/>
  <c r="Z86" i="104"/>
  <c r="Y86" i="104"/>
  <c r="X86" i="104"/>
  <c r="W86" i="104"/>
  <c r="V86" i="104"/>
  <c r="U86" i="104"/>
  <c r="S86" i="104"/>
  <c r="T86" i="104"/>
  <c r="R86" i="104"/>
  <c r="Q86" i="104"/>
  <c r="AI85" i="104"/>
  <c r="AH85" i="104"/>
  <c r="AG85" i="104"/>
  <c r="AF85" i="104"/>
  <c r="AE85" i="104"/>
  <c r="AB85" i="104"/>
  <c r="AA85" i="104"/>
  <c r="Z85" i="104"/>
  <c r="Y85" i="104"/>
  <c r="X85" i="104"/>
  <c r="W85" i="104"/>
  <c r="V85" i="104"/>
  <c r="U85" i="104"/>
  <c r="S85" i="104"/>
  <c r="T85" i="104"/>
  <c r="R85" i="104"/>
  <c r="Q85" i="104"/>
  <c r="AI84" i="104"/>
  <c r="AH84" i="104"/>
  <c r="AG84" i="104"/>
  <c r="AF84" i="104"/>
  <c r="AE84" i="104"/>
  <c r="AB84" i="104"/>
  <c r="AA84" i="104"/>
  <c r="Z84" i="104"/>
  <c r="Y84" i="104"/>
  <c r="X84" i="104"/>
  <c r="W84" i="104"/>
  <c r="V84" i="104"/>
  <c r="U84" i="104"/>
  <c r="S84" i="104"/>
  <c r="T84" i="104"/>
  <c r="R84" i="104"/>
  <c r="Q84" i="104"/>
  <c r="AI83" i="104"/>
  <c r="AH83" i="104"/>
  <c r="AG83" i="104"/>
  <c r="AF83" i="104"/>
  <c r="AE83" i="104"/>
  <c r="AB83" i="104"/>
  <c r="AA83" i="104"/>
  <c r="Z83" i="104"/>
  <c r="Y83" i="104"/>
  <c r="X83" i="104"/>
  <c r="W83" i="104"/>
  <c r="V83" i="104"/>
  <c r="U83" i="104"/>
  <c r="S83" i="104"/>
  <c r="T83" i="104"/>
  <c r="R83" i="104"/>
  <c r="Q83" i="104"/>
  <c r="AI82" i="104"/>
  <c r="AH82" i="104"/>
  <c r="AG82" i="104"/>
  <c r="AF82" i="104"/>
  <c r="AE82" i="104"/>
  <c r="AB82" i="104"/>
  <c r="AA82" i="104"/>
  <c r="Z82" i="104"/>
  <c r="Y82" i="104"/>
  <c r="X82" i="104"/>
  <c r="W82" i="104"/>
  <c r="V82" i="104"/>
  <c r="U82" i="104"/>
  <c r="S82" i="104"/>
  <c r="T82" i="104"/>
  <c r="R82" i="104"/>
  <c r="Q82" i="104"/>
  <c r="AI81" i="104"/>
  <c r="AH81" i="104"/>
  <c r="AG81" i="104"/>
  <c r="AF81" i="104"/>
  <c r="AE81" i="104"/>
  <c r="AB81" i="104"/>
  <c r="AA81" i="104"/>
  <c r="Z81" i="104"/>
  <c r="Y81" i="104"/>
  <c r="X81" i="104"/>
  <c r="W81" i="104"/>
  <c r="V81" i="104"/>
  <c r="U81" i="104"/>
  <c r="S81" i="104"/>
  <c r="T81" i="104"/>
  <c r="R81" i="104"/>
  <c r="Q81" i="104"/>
  <c r="AI80" i="104"/>
  <c r="AH80" i="104"/>
  <c r="AG80" i="104"/>
  <c r="AF80" i="104"/>
  <c r="AE80" i="104"/>
  <c r="AB80" i="104"/>
  <c r="AA80" i="104"/>
  <c r="Z80" i="104"/>
  <c r="Y80" i="104"/>
  <c r="X80" i="104"/>
  <c r="W80" i="104"/>
  <c r="V80" i="104"/>
  <c r="U80" i="104"/>
  <c r="S80" i="104"/>
  <c r="T80" i="104"/>
  <c r="R80" i="104"/>
  <c r="Q80" i="104"/>
  <c r="AI79" i="104"/>
  <c r="AH79" i="104"/>
  <c r="AG79" i="104"/>
  <c r="AF79" i="104"/>
  <c r="AE79" i="104"/>
  <c r="AB79" i="104"/>
  <c r="AA79" i="104"/>
  <c r="Z79" i="104"/>
  <c r="Y79" i="104"/>
  <c r="X79" i="104"/>
  <c r="W79" i="104"/>
  <c r="V79" i="104"/>
  <c r="U79" i="104"/>
  <c r="S79" i="104"/>
  <c r="T79" i="104"/>
  <c r="R79" i="104"/>
  <c r="Q79" i="104"/>
  <c r="AI78" i="104"/>
  <c r="AH78" i="104"/>
  <c r="AG78" i="104"/>
  <c r="AF78" i="104"/>
  <c r="AE78" i="104"/>
  <c r="AB78" i="104"/>
  <c r="AA78" i="104"/>
  <c r="Z78" i="104"/>
  <c r="Y78" i="104"/>
  <c r="X78" i="104"/>
  <c r="W78" i="104"/>
  <c r="V78" i="104"/>
  <c r="U78" i="104"/>
  <c r="S78" i="104"/>
  <c r="T78" i="104"/>
  <c r="R78" i="104"/>
  <c r="Q78" i="104"/>
  <c r="AI77" i="104"/>
  <c r="AH77" i="104"/>
  <c r="AG77" i="104"/>
  <c r="AF77" i="104"/>
  <c r="AE77" i="104"/>
  <c r="AB77" i="104"/>
  <c r="AA77" i="104"/>
  <c r="Z77" i="104"/>
  <c r="Y77" i="104"/>
  <c r="X77" i="104"/>
  <c r="W77" i="104"/>
  <c r="V77" i="104"/>
  <c r="U77" i="104"/>
  <c r="S77" i="104"/>
  <c r="T77" i="104"/>
  <c r="R77" i="104"/>
  <c r="Q77" i="104"/>
  <c r="AI76" i="104"/>
  <c r="AH76" i="104"/>
  <c r="AG76" i="104"/>
  <c r="AF76" i="104"/>
  <c r="AE76" i="104"/>
  <c r="AB76" i="104"/>
  <c r="AA76" i="104"/>
  <c r="Z76" i="104"/>
  <c r="Y76" i="104"/>
  <c r="X76" i="104"/>
  <c r="W76" i="104"/>
  <c r="V76" i="104"/>
  <c r="U76" i="104"/>
  <c r="S76" i="104"/>
  <c r="T76" i="104"/>
  <c r="R76" i="104"/>
  <c r="Q76" i="104"/>
  <c r="AI75" i="104"/>
  <c r="AH75" i="104"/>
  <c r="AG75" i="104"/>
  <c r="AF75" i="104"/>
  <c r="AE75" i="104"/>
  <c r="AB75" i="104"/>
  <c r="AA75" i="104"/>
  <c r="Z75" i="104"/>
  <c r="Y75" i="104"/>
  <c r="X75" i="104"/>
  <c r="W75" i="104"/>
  <c r="V75" i="104"/>
  <c r="U75" i="104"/>
  <c r="S75" i="104"/>
  <c r="T75" i="104"/>
  <c r="R75" i="104"/>
  <c r="Q75" i="104"/>
  <c r="AI74" i="104"/>
  <c r="AH74" i="104"/>
  <c r="AG74" i="104"/>
  <c r="AF74" i="104"/>
  <c r="AE74" i="104"/>
  <c r="AB74" i="104"/>
  <c r="AA74" i="104"/>
  <c r="Z74" i="104"/>
  <c r="Y74" i="104"/>
  <c r="X74" i="104"/>
  <c r="W74" i="104"/>
  <c r="V74" i="104"/>
  <c r="U74" i="104"/>
  <c r="S74" i="104"/>
  <c r="T74" i="104"/>
  <c r="R74" i="104"/>
  <c r="Q74" i="104"/>
  <c r="AI73" i="104"/>
  <c r="AH73" i="104"/>
  <c r="AG73" i="104"/>
  <c r="AF73" i="104"/>
  <c r="AE73" i="104"/>
  <c r="AB73" i="104"/>
  <c r="AA73" i="104"/>
  <c r="Z73" i="104"/>
  <c r="Y73" i="104"/>
  <c r="X73" i="104"/>
  <c r="W73" i="104"/>
  <c r="V73" i="104"/>
  <c r="U73" i="104"/>
  <c r="S73" i="104"/>
  <c r="T73" i="104"/>
  <c r="R73" i="104"/>
  <c r="Q73" i="104"/>
  <c r="AI72" i="104"/>
  <c r="AH72" i="104"/>
  <c r="AG72" i="104"/>
  <c r="AF72" i="104"/>
  <c r="AE72" i="104"/>
  <c r="AB72" i="104"/>
  <c r="AA72" i="104"/>
  <c r="Z72" i="104"/>
  <c r="Y72" i="104"/>
  <c r="X72" i="104"/>
  <c r="W72" i="104"/>
  <c r="V72" i="104"/>
  <c r="U72" i="104"/>
  <c r="S72" i="104"/>
  <c r="T72" i="104"/>
  <c r="R72" i="104"/>
  <c r="Q72" i="104"/>
  <c r="AI71" i="104"/>
  <c r="AH71" i="104"/>
  <c r="AG71" i="104"/>
  <c r="AF71" i="104"/>
  <c r="AE71" i="104"/>
  <c r="AB71" i="104"/>
  <c r="AA71" i="104"/>
  <c r="Z71" i="104"/>
  <c r="Y71" i="104"/>
  <c r="X71" i="104"/>
  <c r="W71" i="104"/>
  <c r="V71" i="104"/>
  <c r="U71" i="104"/>
  <c r="S71" i="104"/>
  <c r="T71" i="104"/>
  <c r="R71" i="104"/>
  <c r="Q71" i="104"/>
  <c r="AI70" i="104"/>
  <c r="AH70" i="104"/>
  <c r="AG70" i="104"/>
  <c r="AF70" i="104"/>
  <c r="AE70" i="104"/>
  <c r="AB70" i="104"/>
  <c r="AA70" i="104"/>
  <c r="Z70" i="104"/>
  <c r="Y70" i="104"/>
  <c r="X70" i="104"/>
  <c r="W70" i="104"/>
  <c r="V70" i="104"/>
  <c r="U70" i="104"/>
  <c r="S70" i="104"/>
  <c r="T70" i="104"/>
  <c r="R70" i="104"/>
  <c r="Q70" i="104"/>
  <c r="AI69" i="104"/>
  <c r="AH69" i="104"/>
  <c r="AG69" i="104"/>
  <c r="AF69" i="104"/>
  <c r="AE69" i="104"/>
  <c r="AB69" i="104"/>
  <c r="AA69" i="104"/>
  <c r="Z69" i="104"/>
  <c r="Y69" i="104"/>
  <c r="X69" i="104"/>
  <c r="W69" i="104"/>
  <c r="V69" i="104"/>
  <c r="U69" i="104"/>
  <c r="S69" i="104"/>
  <c r="T69" i="104"/>
  <c r="R69" i="104"/>
  <c r="Q69" i="104"/>
  <c r="AI68" i="104"/>
  <c r="AH68" i="104"/>
  <c r="AG68" i="104"/>
  <c r="AF68" i="104"/>
  <c r="AE68" i="104"/>
  <c r="AB68" i="104"/>
  <c r="AA68" i="104"/>
  <c r="Z68" i="104"/>
  <c r="Y68" i="104"/>
  <c r="X68" i="104"/>
  <c r="W68" i="104"/>
  <c r="V68" i="104"/>
  <c r="U68" i="104"/>
  <c r="S68" i="104"/>
  <c r="T68" i="104"/>
  <c r="R68" i="104"/>
  <c r="Q68" i="104"/>
  <c r="AI67" i="104"/>
  <c r="AH67" i="104"/>
  <c r="AG67" i="104"/>
  <c r="AF67" i="104"/>
  <c r="AE67" i="104"/>
  <c r="AB67" i="104"/>
  <c r="AA67" i="104"/>
  <c r="Z67" i="104"/>
  <c r="Y67" i="104"/>
  <c r="X67" i="104"/>
  <c r="W67" i="104"/>
  <c r="V67" i="104"/>
  <c r="U67" i="104"/>
  <c r="S67" i="104"/>
  <c r="T67" i="104"/>
  <c r="R67" i="104"/>
  <c r="Q67" i="104"/>
  <c r="AI66" i="104"/>
  <c r="AH66" i="104"/>
  <c r="AG66" i="104"/>
  <c r="AF66" i="104"/>
  <c r="AE66" i="104"/>
  <c r="AB66" i="104"/>
  <c r="AA66" i="104"/>
  <c r="Z66" i="104"/>
  <c r="Y66" i="104"/>
  <c r="X66" i="104"/>
  <c r="W66" i="104"/>
  <c r="V66" i="104"/>
  <c r="U66" i="104"/>
  <c r="S66" i="104"/>
  <c r="T66" i="104"/>
  <c r="R66" i="104"/>
  <c r="Q66" i="104"/>
  <c r="AI65" i="104"/>
  <c r="AH65" i="104"/>
  <c r="AG65" i="104"/>
  <c r="AF65" i="104"/>
  <c r="AE65" i="104"/>
  <c r="AB65" i="104"/>
  <c r="AA65" i="104"/>
  <c r="Z65" i="104"/>
  <c r="Y65" i="104"/>
  <c r="X65" i="104"/>
  <c r="W65" i="104"/>
  <c r="V65" i="104"/>
  <c r="U65" i="104"/>
  <c r="S65" i="104"/>
  <c r="T65" i="104"/>
  <c r="R65" i="104"/>
  <c r="Q65" i="104"/>
  <c r="AI64" i="104"/>
  <c r="AH64" i="104"/>
  <c r="AG64" i="104"/>
  <c r="AF64" i="104"/>
  <c r="AE64" i="104"/>
  <c r="AB64" i="104"/>
  <c r="AA64" i="104"/>
  <c r="Z64" i="104"/>
  <c r="Y64" i="104"/>
  <c r="X64" i="104"/>
  <c r="W64" i="104"/>
  <c r="V64" i="104"/>
  <c r="U64" i="104"/>
  <c r="S64" i="104"/>
  <c r="T64" i="104"/>
  <c r="R64" i="104"/>
  <c r="Q64" i="104"/>
  <c r="AI63" i="104"/>
  <c r="AH63" i="104"/>
  <c r="AG63" i="104"/>
  <c r="AF63" i="104"/>
  <c r="AE63" i="104"/>
  <c r="AB63" i="104"/>
  <c r="AA63" i="104"/>
  <c r="Z63" i="104"/>
  <c r="Y63" i="104"/>
  <c r="X63" i="104"/>
  <c r="W63" i="104"/>
  <c r="V63" i="104"/>
  <c r="U63" i="104"/>
  <c r="S63" i="104"/>
  <c r="T63" i="104"/>
  <c r="R63" i="104"/>
  <c r="Q63" i="104"/>
  <c r="AI62" i="104"/>
  <c r="AH62" i="104"/>
  <c r="AG62" i="104"/>
  <c r="AF62" i="104"/>
  <c r="AE62" i="104"/>
  <c r="AB62" i="104"/>
  <c r="AA62" i="104"/>
  <c r="Z62" i="104"/>
  <c r="Y62" i="104"/>
  <c r="X62" i="104"/>
  <c r="W62" i="104"/>
  <c r="V62" i="104"/>
  <c r="U62" i="104"/>
  <c r="S62" i="104"/>
  <c r="T62" i="104"/>
  <c r="R62" i="104"/>
  <c r="Q62" i="104"/>
  <c r="AI61" i="104"/>
  <c r="AH61" i="104"/>
  <c r="AG61" i="104"/>
  <c r="AF61" i="104"/>
  <c r="AE61" i="104"/>
  <c r="AB61" i="104"/>
  <c r="AA61" i="104"/>
  <c r="Z61" i="104"/>
  <c r="Y61" i="104"/>
  <c r="X61" i="104"/>
  <c r="W61" i="104"/>
  <c r="V61" i="104"/>
  <c r="U61" i="104"/>
  <c r="S61" i="104"/>
  <c r="T61" i="104"/>
  <c r="R61" i="104"/>
  <c r="Q61" i="104"/>
  <c r="AI60" i="104"/>
  <c r="AH60" i="104"/>
  <c r="AG60" i="104"/>
  <c r="AF60" i="104"/>
  <c r="AE60" i="104"/>
  <c r="AB60" i="104"/>
  <c r="AA60" i="104"/>
  <c r="Z60" i="104"/>
  <c r="Y60" i="104"/>
  <c r="X60" i="104"/>
  <c r="W60" i="104"/>
  <c r="V60" i="104"/>
  <c r="U60" i="104"/>
  <c r="S60" i="104"/>
  <c r="T60" i="104"/>
  <c r="R60" i="104"/>
  <c r="Q60" i="104"/>
  <c r="AI59" i="104"/>
  <c r="AH59" i="104"/>
  <c r="AG59" i="104"/>
  <c r="AF59" i="104"/>
  <c r="AE59" i="104"/>
  <c r="AB59" i="104"/>
  <c r="AA59" i="104"/>
  <c r="Z59" i="104"/>
  <c r="Y59" i="104"/>
  <c r="X59" i="104"/>
  <c r="W59" i="104"/>
  <c r="V59" i="104"/>
  <c r="U59" i="104"/>
  <c r="S59" i="104"/>
  <c r="T59" i="104"/>
  <c r="R59" i="104"/>
  <c r="Q59" i="104"/>
  <c r="AI58" i="104"/>
  <c r="AH58" i="104"/>
  <c r="AG58" i="104"/>
  <c r="AF58" i="104"/>
  <c r="AE58" i="104"/>
  <c r="AB58" i="104"/>
  <c r="AA58" i="104"/>
  <c r="Z58" i="104"/>
  <c r="Y58" i="104"/>
  <c r="X58" i="104"/>
  <c r="W58" i="104"/>
  <c r="V58" i="104"/>
  <c r="U58" i="104"/>
  <c r="S58" i="104"/>
  <c r="T58" i="104"/>
  <c r="R58" i="104"/>
  <c r="Q58" i="104"/>
  <c r="AI57" i="104"/>
  <c r="AH57" i="104"/>
  <c r="AG57" i="104"/>
  <c r="AF57" i="104"/>
  <c r="AE57" i="104"/>
  <c r="AB57" i="104"/>
  <c r="AA57" i="104"/>
  <c r="Z57" i="104"/>
  <c r="Y57" i="104"/>
  <c r="X57" i="104"/>
  <c r="W57" i="104"/>
  <c r="V57" i="104"/>
  <c r="U57" i="104"/>
  <c r="S57" i="104"/>
  <c r="T57" i="104"/>
  <c r="R57" i="104"/>
  <c r="Q57" i="104"/>
  <c r="AI56" i="104"/>
  <c r="AH56" i="104"/>
  <c r="AG56" i="104"/>
  <c r="AF56" i="104"/>
  <c r="AE56" i="104"/>
  <c r="AB56" i="104"/>
  <c r="AA56" i="104"/>
  <c r="Z56" i="104"/>
  <c r="Y56" i="104"/>
  <c r="X56" i="104"/>
  <c r="W56" i="104"/>
  <c r="V56" i="104"/>
  <c r="U56" i="104"/>
  <c r="S56" i="104"/>
  <c r="T56" i="104"/>
  <c r="R56" i="104"/>
  <c r="Q56" i="104"/>
  <c r="AI55" i="104"/>
  <c r="AH55" i="104"/>
  <c r="AG55" i="104"/>
  <c r="AF55" i="104"/>
  <c r="AE55" i="104"/>
  <c r="AB55" i="104"/>
  <c r="AA55" i="104"/>
  <c r="Z55" i="104"/>
  <c r="Y55" i="104"/>
  <c r="X55" i="104"/>
  <c r="W55" i="104"/>
  <c r="V55" i="104"/>
  <c r="U55" i="104"/>
  <c r="S55" i="104"/>
  <c r="T55" i="104"/>
  <c r="R55" i="104"/>
  <c r="Q55" i="104"/>
  <c r="AI54" i="104"/>
  <c r="AH54" i="104"/>
  <c r="AG54" i="104"/>
  <c r="AF54" i="104"/>
  <c r="AE54" i="104"/>
  <c r="AB54" i="104"/>
  <c r="AA54" i="104"/>
  <c r="Z54" i="104"/>
  <c r="Y54" i="104"/>
  <c r="X54" i="104"/>
  <c r="W54" i="104"/>
  <c r="V54" i="104"/>
  <c r="U54" i="104"/>
  <c r="S54" i="104"/>
  <c r="T54" i="104"/>
  <c r="R54" i="104"/>
  <c r="Q54" i="104"/>
  <c r="AI53" i="104"/>
  <c r="AH53" i="104"/>
  <c r="AG53" i="104"/>
  <c r="AF53" i="104"/>
  <c r="AE53" i="104"/>
  <c r="AB53" i="104"/>
  <c r="AA53" i="104"/>
  <c r="Z53" i="104"/>
  <c r="Y53" i="104"/>
  <c r="X53" i="104"/>
  <c r="W53" i="104"/>
  <c r="V53" i="104"/>
  <c r="U53" i="104"/>
  <c r="S53" i="104"/>
  <c r="T53" i="104"/>
  <c r="R53" i="104"/>
  <c r="Q53" i="104"/>
  <c r="AI52" i="104"/>
  <c r="AH52" i="104"/>
  <c r="AG52" i="104"/>
  <c r="AF52" i="104"/>
  <c r="AE52" i="104"/>
  <c r="AB52" i="104"/>
  <c r="AA52" i="104"/>
  <c r="Z52" i="104"/>
  <c r="Y52" i="104"/>
  <c r="X52" i="104"/>
  <c r="W52" i="104"/>
  <c r="V52" i="104"/>
  <c r="U52" i="104"/>
  <c r="S52" i="104"/>
  <c r="T52" i="104"/>
  <c r="R52" i="104"/>
  <c r="Q52" i="104"/>
  <c r="AI51" i="104"/>
  <c r="AH51" i="104"/>
  <c r="AG51" i="104"/>
  <c r="AF51" i="104"/>
  <c r="AE51" i="104"/>
  <c r="AB51" i="104"/>
  <c r="AA51" i="104"/>
  <c r="Z51" i="104"/>
  <c r="Y51" i="104"/>
  <c r="X51" i="104"/>
  <c r="W51" i="104"/>
  <c r="V51" i="104"/>
  <c r="U51" i="104"/>
  <c r="S51" i="104"/>
  <c r="T51" i="104"/>
  <c r="R51" i="104"/>
  <c r="Q51" i="104"/>
  <c r="AI50" i="104"/>
  <c r="AH50" i="104"/>
  <c r="AG50" i="104"/>
  <c r="AF50" i="104"/>
  <c r="AE50" i="104"/>
  <c r="AB50" i="104"/>
  <c r="AA50" i="104"/>
  <c r="Z50" i="104"/>
  <c r="Y50" i="104"/>
  <c r="X50" i="104"/>
  <c r="W50" i="104"/>
  <c r="V50" i="104"/>
  <c r="U50" i="104"/>
  <c r="S50" i="104"/>
  <c r="T50" i="104"/>
  <c r="R50" i="104"/>
  <c r="Q50" i="104"/>
  <c r="AI49" i="104"/>
  <c r="AH49" i="104"/>
  <c r="AG49" i="104"/>
  <c r="AF49" i="104"/>
  <c r="AE49" i="104"/>
  <c r="AB49" i="104"/>
  <c r="AA49" i="104"/>
  <c r="Z49" i="104"/>
  <c r="Y49" i="104"/>
  <c r="X49" i="104"/>
  <c r="W49" i="104"/>
  <c r="V49" i="104"/>
  <c r="U49" i="104"/>
  <c r="S49" i="104"/>
  <c r="T49" i="104"/>
  <c r="R49" i="104"/>
  <c r="Q49" i="104"/>
  <c r="AI48" i="104"/>
  <c r="AH48" i="104"/>
  <c r="AG48" i="104"/>
  <c r="AF48" i="104"/>
  <c r="AE48" i="104"/>
  <c r="AB48" i="104"/>
  <c r="AA48" i="104"/>
  <c r="Z48" i="104"/>
  <c r="Y48" i="104"/>
  <c r="X48" i="104"/>
  <c r="W48" i="104"/>
  <c r="V48" i="104"/>
  <c r="U48" i="104"/>
  <c r="S48" i="104"/>
  <c r="T48" i="104"/>
  <c r="R48" i="104"/>
  <c r="Q48" i="104"/>
  <c r="AI47" i="104"/>
  <c r="AH47" i="104"/>
  <c r="AG47" i="104"/>
  <c r="AF47" i="104"/>
  <c r="AE47" i="104"/>
  <c r="AB47" i="104"/>
  <c r="AA47" i="104"/>
  <c r="Z47" i="104"/>
  <c r="Y47" i="104"/>
  <c r="X47" i="104"/>
  <c r="W47" i="104"/>
  <c r="V47" i="104"/>
  <c r="U47" i="104"/>
  <c r="S47" i="104"/>
  <c r="T47" i="104"/>
  <c r="R47" i="104"/>
  <c r="Q47" i="104"/>
  <c r="AI46" i="104"/>
  <c r="AH46" i="104"/>
  <c r="AG46" i="104"/>
  <c r="AF46" i="104"/>
  <c r="AE46" i="104"/>
  <c r="AB46" i="104"/>
  <c r="AA46" i="104"/>
  <c r="Z46" i="104"/>
  <c r="Y46" i="104"/>
  <c r="X46" i="104"/>
  <c r="W46" i="104"/>
  <c r="V46" i="104"/>
  <c r="U46" i="104"/>
  <c r="S46" i="104"/>
  <c r="T46" i="104"/>
  <c r="R46" i="104"/>
  <c r="Q46" i="104"/>
  <c r="AI45" i="104"/>
  <c r="AH45" i="104"/>
  <c r="AG45" i="104"/>
  <c r="AF45" i="104"/>
  <c r="AE45" i="104"/>
  <c r="AB45" i="104"/>
  <c r="AA45" i="104"/>
  <c r="Z45" i="104"/>
  <c r="Y45" i="104"/>
  <c r="X45" i="104"/>
  <c r="W45" i="104"/>
  <c r="V45" i="104"/>
  <c r="U45" i="104"/>
  <c r="S45" i="104"/>
  <c r="T45" i="104"/>
  <c r="R45" i="104"/>
  <c r="Q45" i="104"/>
  <c r="AI44" i="104"/>
  <c r="AH44" i="104"/>
  <c r="AG44" i="104"/>
  <c r="AF44" i="104"/>
  <c r="AE44" i="104"/>
  <c r="AB44" i="104"/>
  <c r="AA44" i="104"/>
  <c r="Z44" i="104"/>
  <c r="Y44" i="104"/>
  <c r="X44" i="104"/>
  <c r="W44" i="104"/>
  <c r="V44" i="104"/>
  <c r="U44" i="104"/>
  <c r="S44" i="104"/>
  <c r="T44" i="104"/>
  <c r="R44" i="104"/>
  <c r="Q44" i="104"/>
  <c r="AI43" i="104"/>
  <c r="AH43" i="104"/>
  <c r="AG43" i="104"/>
  <c r="AF43" i="104"/>
  <c r="AE43" i="104"/>
  <c r="AB43" i="104"/>
  <c r="AA43" i="104"/>
  <c r="Z43" i="104"/>
  <c r="Y43" i="104"/>
  <c r="X43" i="104"/>
  <c r="W43" i="104"/>
  <c r="V43" i="104"/>
  <c r="U43" i="104"/>
  <c r="S43" i="104"/>
  <c r="T43" i="104"/>
  <c r="R43" i="104"/>
  <c r="Q43" i="104"/>
  <c r="AI42" i="104"/>
  <c r="AH42" i="104"/>
  <c r="AG42" i="104"/>
  <c r="AF42" i="104"/>
  <c r="AE42" i="104"/>
  <c r="AB42" i="104"/>
  <c r="AA42" i="104"/>
  <c r="Z42" i="104"/>
  <c r="Y42" i="104"/>
  <c r="X42" i="104"/>
  <c r="W42" i="104"/>
  <c r="V42" i="104"/>
  <c r="U42" i="104"/>
  <c r="S42" i="104"/>
  <c r="T42" i="104"/>
  <c r="R42" i="104"/>
  <c r="Q42" i="104"/>
  <c r="AI41" i="104"/>
  <c r="AH41" i="104"/>
  <c r="AG41" i="104"/>
  <c r="AF41" i="104"/>
  <c r="AE41" i="104"/>
  <c r="AB41" i="104"/>
  <c r="AA41" i="104"/>
  <c r="Z41" i="104"/>
  <c r="Y41" i="104"/>
  <c r="X41" i="104"/>
  <c r="W41" i="104"/>
  <c r="V41" i="104"/>
  <c r="U41" i="104"/>
  <c r="S41" i="104"/>
  <c r="T41" i="104"/>
  <c r="R41" i="104"/>
  <c r="Q41" i="104"/>
  <c r="AI40" i="104"/>
  <c r="AH40" i="104"/>
  <c r="AG40" i="104"/>
  <c r="AF40" i="104"/>
  <c r="AE40" i="104"/>
  <c r="AB40" i="104"/>
  <c r="AA40" i="104"/>
  <c r="Z40" i="104"/>
  <c r="Y40" i="104"/>
  <c r="X40" i="104"/>
  <c r="W40" i="104"/>
  <c r="V40" i="104"/>
  <c r="U40" i="104"/>
  <c r="S40" i="104"/>
  <c r="T40" i="104"/>
  <c r="R40" i="104"/>
  <c r="Q40" i="104"/>
  <c r="AI39" i="104"/>
  <c r="AH39" i="104"/>
  <c r="AG39" i="104"/>
  <c r="AF39" i="104"/>
  <c r="AE39" i="104"/>
  <c r="AB39" i="104"/>
  <c r="AA39" i="104"/>
  <c r="Z39" i="104"/>
  <c r="Y39" i="104"/>
  <c r="X39" i="104"/>
  <c r="W39" i="104"/>
  <c r="V39" i="104"/>
  <c r="U39" i="104"/>
  <c r="S39" i="104"/>
  <c r="T39" i="104"/>
  <c r="R39" i="104"/>
  <c r="Q39" i="104"/>
  <c r="AI38" i="104"/>
  <c r="AH38" i="104"/>
  <c r="AG38" i="104"/>
  <c r="AF38" i="104"/>
  <c r="AE38" i="104"/>
  <c r="AB38" i="104"/>
  <c r="AA38" i="104"/>
  <c r="Z38" i="104"/>
  <c r="Y38" i="104"/>
  <c r="X38" i="104"/>
  <c r="W38" i="104"/>
  <c r="V38" i="104"/>
  <c r="U38" i="104"/>
  <c r="S38" i="104"/>
  <c r="T38" i="104"/>
  <c r="R38" i="104"/>
  <c r="Q38" i="104"/>
  <c r="AI37" i="104"/>
  <c r="AH37" i="104"/>
  <c r="AG37" i="104"/>
  <c r="AF37" i="104"/>
  <c r="AE37" i="104"/>
  <c r="AB37" i="104"/>
  <c r="AA37" i="104"/>
  <c r="Z37" i="104"/>
  <c r="Y37" i="104"/>
  <c r="X37" i="104"/>
  <c r="W37" i="104"/>
  <c r="V37" i="104"/>
  <c r="U37" i="104"/>
  <c r="S37" i="104"/>
  <c r="T37" i="104"/>
  <c r="R37" i="104"/>
  <c r="Q37" i="104"/>
  <c r="AI36" i="104"/>
  <c r="AH36" i="104"/>
  <c r="AG36" i="104"/>
  <c r="AF36" i="104"/>
  <c r="AE36" i="104"/>
  <c r="AB36" i="104"/>
  <c r="AA36" i="104"/>
  <c r="Z36" i="104"/>
  <c r="Y36" i="104"/>
  <c r="X36" i="104"/>
  <c r="W36" i="104"/>
  <c r="V36" i="104"/>
  <c r="U36" i="104"/>
  <c r="S36" i="104"/>
  <c r="T36" i="104"/>
  <c r="R36" i="104"/>
  <c r="Q36" i="104"/>
  <c r="AI35" i="104"/>
  <c r="AH35" i="104"/>
  <c r="AG35" i="104"/>
  <c r="AF35" i="104"/>
  <c r="AE35" i="104"/>
  <c r="AB35" i="104"/>
  <c r="AA35" i="104"/>
  <c r="Z35" i="104"/>
  <c r="Y35" i="104"/>
  <c r="X35" i="104"/>
  <c r="W35" i="104"/>
  <c r="V35" i="104"/>
  <c r="U35" i="104"/>
  <c r="S35" i="104"/>
  <c r="T35" i="104"/>
  <c r="R35" i="104"/>
  <c r="Q35" i="104"/>
  <c r="AI34" i="104"/>
  <c r="AH34" i="104"/>
  <c r="AG34" i="104"/>
  <c r="AF34" i="104"/>
  <c r="AE34" i="104"/>
  <c r="AB34" i="104"/>
  <c r="AA34" i="104"/>
  <c r="Z34" i="104"/>
  <c r="Y34" i="104"/>
  <c r="X34" i="104"/>
  <c r="W34" i="104"/>
  <c r="V34" i="104"/>
  <c r="U34" i="104"/>
  <c r="S34" i="104"/>
  <c r="T34" i="104"/>
  <c r="R34" i="104"/>
  <c r="Q34" i="104"/>
  <c r="AI33" i="104"/>
  <c r="AH33" i="104"/>
  <c r="AG33" i="104"/>
  <c r="AF33" i="104"/>
  <c r="AE33" i="104"/>
  <c r="AB33" i="104"/>
  <c r="AA33" i="104"/>
  <c r="Z33" i="104"/>
  <c r="Y33" i="104"/>
  <c r="X33" i="104"/>
  <c r="W33" i="104"/>
  <c r="V33" i="104"/>
  <c r="U33" i="104"/>
  <c r="S33" i="104"/>
  <c r="T33" i="104"/>
  <c r="R33" i="104"/>
  <c r="Q33" i="104"/>
  <c r="AI32" i="104"/>
  <c r="AH32" i="104"/>
  <c r="AG32" i="104"/>
  <c r="AF32" i="104"/>
  <c r="AE32" i="104"/>
  <c r="AB32" i="104"/>
  <c r="AA32" i="104"/>
  <c r="Z32" i="104"/>
  <c r="Y32" i="104"/>
  <c r="X32" i="104"/>
  <c r="W32" i="104"/>
  <c r="V32" i="104"/>
  <c r="U32" i="104"/>
  <c r="S32" i="104"/>
  <c r="T32" i="104"/>
  <c r="R32" i="104"/>
  <c r="Q32" i="104"/>
  <c r="AI31" i="104"/>
  <c r="AH31" i="104"/>
  <c r="AG31" i="104"/>
  <c r="AF31" i="104"/>
  <c r="AE31" i="104"/>
  <c r="AB31" i="104"/>
  <c r="AA31" i="104"/>
  <c r="Z31" i="104"/>
  <c r="Y31" i="104"/>
  <c r="X31" i="104"/>
  <c r="W31" i="104"/>
  <c r="V31" i="104"/>
  <c r="U31" i="104"/>
  <c r="S31" i="104"/>
  <c r="T31" i="104"/>
  <c r="R31" i="104"/>
  <c r="Q31" i="104"/>
  <c r="AI30" i="104"/>
  <c r="AH30" i="104"/>
  <c r="AG30" i="104"/>
  <c r="AF30" i="104"/>
  <c r="AE30" i="104"/>
  <c r="AB30" i="104"/>
  <c r="AA30" i="104"/>
  <c r="Z30" i="104"/>
  <c r="Y30" i="104"/>
  <c r="X30" i="104"/>
  <c r="W30" i="104"/>
  <c r="V30" i="104"/>
  <c r="U30" i="104"/>
  <c r="S30" i="104"/>
  <c r="T30" i="104"/>
  <c r="R30" i="104"/>
  <c r="Q30" i="104"/>
  <c r="AI29" i="104"/>
  <c r="AH29" i="104"/>
  <c r="AG29" i="104"/>
  <c r="AF29" i="104"/>
  <c r="AE29" i="104"/>
  <c r="AB29" i="104"/>
  <c r="AA29" i="104"/>
  <c r="Z29" i="104"/>
  <c r="Y29" i="104"/>
  <c r="X29" i="104"/>
  <c r="W29" i="104"/>
  <c r="V29" i="104"/>
  <c r="U29" i="104"/>
  <c r="S29" i="104"/>
  <c r="T29" i="104"/>
  <c r="R29" i="104"/>
  <c r="Q29" i="104"/>
  <c r="AI28" i="104"/>
  <c r="AH28" i="104"/>
  <c r="AG28" i="104"/>
  <c r="AF28" i="104"/>
  <c r="AE28" i="104"/>
  <c r="AB28" i="104"/>
  <c r="AA28" i="104"/>
  <c r="Z28" i="104"/>
  <c r="Y28" i="104"/>
  <c r="X28" i="104"/>
  <c r="W28" i="104"/>
  <c r="V28" i="104"/>
  <c r="U28" i="104"/>
  <c r="S28" i="104"/>
  <c r="T28" i="104"/>
  <c r="R28" i="104"/>
  <c r="Q28" i="104"/>
  <c r="AI27" i="104"/>
  <c r="AH27" i="104"/>
  <c r="AG27" i="104"/>
  <c r="AF27" i="104"/>
  <c r="AE27" i="104"/>
  <c r="AB27" i="104"/>
  <c r="AA27" i="104"/>
  <c r="Z27" i="104"/>
  <c r="Y27" i="104"/>
  <c r="X27" i="104"/>
  <c r="W27" i="104"/>
  <c r="V27" i="104"/>
  <c r="U27" i="104"/>
  <c r="S27" i="104"/>
  <c r="T27" i="104"/>
  <c r="R27" i="104"/>
  <c r="Q27" i="104"/>
  <c r="AI26" i="104"/>
  <c r="AH26" i="104"/>
  <c r="AG26" i="104"/>
  <c r="AF26" i="104"/>
  <c r="AE26" i="104"/>
  <c r="AB26" i="104"/>
  <c r="AA26" i="104"/>
  <c r="Z26" i="104"/>
  <c r="Y26" i="104"/>
  <c r="X26" i="104"/>
  <c r="W26" i="104"/>
  <c r="V26" i="104"/>
  <c r="U26" i="104"/>
  <c r="S26" i="104"/>
  <c r="T26" i="104"/>
  <c r="R26" i="104"/>
  <c r="Q26" i="104"/>
  <c r="AI25" i="104"/>
  <c r="AH25" i="104"/>
  <c r="AG25" i="104"/>
  <c r="AF25" i="104"/>
  <c r="AE25" i="104"/>
  <c r="AB25" i="104"/>
  <c r="AA25" i="104"/>
  <c r="Z25" i="104"/>
  <c r="Y25" i="104"/>
  <c r="X25" i="104"/>
  <c r="W25" i="104"/>
  <c r="V25" i="104"/>
  <c r="U25" i="104"/>
  <c r="S25" i="104"/>
  <c r="T25" i="104"/>
  <c r="R25" i="104"/>
  <c r="Q25" i="104"/>
  <c r="AI24" i="104"/>
  <c r="AH24" i="104"/>
  <c r="AG24" i="104"/>
  <c r="AF24" i="104"/>
  <c r="AE24" i="104"/>
  <c r="AB24" i="104"/>
  <c r="AA24" i="104"/>
  <c r="Z24" i="104"/>
  <c r="Y24" i="104"/>
  <c r="X24" i="104"/>
  <c r="W24" i="104"/>
  <c r="V24" i="104"/>
  <c r="U24" i="104"/>
  <c r="S24" i="104"/>
  <c r="T24" i="104"/>
  <c r="R24" i="104"/>
  <c r="Q24" i="104"/>
  <c r="AI23" i="104"/>
  <c r="AH23" i="104"/>
  <c r="AG23" i="104"/>
  <c r="AF23" i="104"/>
  <c r="AE23" i="104"/>
  <c r="AB23" i="104"/>
  <c r="AA23" i="104"/>
  <c r="Z23" i="104"/>
  <c r="Y23" i="104"/>
  <c r="X23" i="104"/>
  <c r="W23" i="104"/>
  <c r="V23" i="104"/>
  <c r="U23" i="104"/>
  <c r="S23" i="104"/>
  <c r="T23" i="104"/>
  <c r="R23" i="104"/>
  <c r="Q23" i="104"/>
  <c r="AI22" i="104"/>
  <c r="AH22" i="104"/>
  <c r="AG22" i="104"/>
  <c r="AF22" i="104"/>
  <c r="AE22" i="104"/>
  <c r="AB22" i="104"/>
  <c r="AA22" i="104"/>
  <c r="Z22" i="104"/>
  <c r="Y22" i="104"/>
  <c r="X22" i="104"/>
  <c r="W22" i="104"/>
  <c r="V22" i="104"/>
  <c r="U22" i="104"/>
  <c r="S22" i="104"/>
  <c r="T22" i="104"/>
  <c r="R22" i="104"/>
  <c r="Q22" i="104"/>
  <c r="AI21" i="104"/>
  <c r="AH21" i="104"/>
  <c r="AG21" i="104"/>
  <c r="AF21" i="104"/>
  <c r="AE21" i="104"/>
  <c r="AB21" i="104"/>
  <c r="AA21" i="104"/>
  <c r="Z21" i="104"/>
  <c r="Y21" i="104"/>
  <c r="X21" i="104"/>
  <c r="W21" i="104"/>
  <c r="V21" i="104"/>
  <c r="U21" i="104"/>
  <c r="S21" i="104"/>
  <c r="T21" i="104"/>
  <c r="R21" i="104"/>
  <c r="Q21" i="104"/>
  <c r="AI20" i="104"/>
  <c r="AH20" i="104"/>
  <c r="AG20" i="104"/>
  <c r="AF20" i="104"/>
  <c r="AE20" i="104"/>
  <c r="AB20" i="104"/>
  <c r="AA20" i="104"/>
  <c r="Z20" i="104"/>
  <c r="Y20" i="104"/>
  <c r="X20" i="104"/>
  <c r="W20" i="104"/>
  <c r="V20" i="104"/>
  <c r="U20" i="104"/>
  <c r="S20" i="104"/>
  <c r="T20" i="104"/>
  <c r="R20" i="104"/>
  <c r="Q20" i="104"/>
  <c r="AI19" i="104"/>
  <c r="AH19" i="104"/>
  <c r="AG19" i="104"/>
  <c r="AF19" i="104"/>
  <c r="AE19" i="104"/>
  <c r="AB19" i="104"/>
  <c r="AA19" i="104"/>
  <c r="Z19" i="104"/>
  <c r="Y19" i="104"/>
  <c r="X19" i="104"/>
  <c r="W19" i="104"/>
  <c r="V19" i="104"/>
  <c r="U19" i="104"/>
  <c r="S19" i="104"/>
  <c r="T19" i="104"/>
  <c r="R19" i="104"/>
  <c r="Q19" i="104"/>
  <c r="AI18" i="104"/>
  <c r="AH18" i="104"/>
  <c r="AG18" i="104"/>
  <c r="AF18" i="104"/>
  <c r="AE18" i="104"/>
  <c r="AB18" i="104"/>
  <c r="AA18" i="104"/>
  <c r="Z18" i="104"/>
  <c r="Y18" i="104"/>
  <c r="X18" i="104"/>
  <c r="W18" i="104"/>
  <c r="V18" i="104"/>
  <c r="U18" i="104"/>
  <c r="S18" i="104"/>
  <c r="T18" i="104"/>
  <c r="R18" i="104"/>
  <c r="Q18" i="104"/>
  <c r="AI17" i="104"/>
  <c r="AH17" i="104"/>
  <c r="AG17" i="104"/>
  <c r="AF17" i="104"/>
  <c r="AE17" i="104"/>
  <c r="AB17" i="104"/>
  <c r="AA17" i="104"/>
  <c r="Z17" i="104"/>
  <c r="Y17" i="104"/>
  <c r="X17" i="104"/>
  <c r="W17" i="104"/>
  <c r="V17" i="104"/>
  <c r="U17" i="104"/>
  <c r="S17" i="104"/>
  <c r="T17" i="104"/>
  <c r="R17" i="104"/>
  <c r="Q17" i="104"/>
  <c r="D3" i="104"/>
  <c r="AN16" i="104"/>
  <c r="AI16" i="104"/>
  <c r="AH16" i="104"/>
  <c r="AG16" i="104"/>
  <c r="AF16" i="104"/>
  <c r="AE16" i="104"/>
  <c r="AB16" i="104"/>
  <c r="AA16" i="104"/>
  <c r="Z16" i="104"/>
  <c r="Y16" i="104"/>
  <c r="X16" i="104"/>
  <c r="W16" i="104"/>
  <c r="V16" i="104"/>
  <c r="U16" i="104"/>
  <c r="S16" i="104"/>
  <c r="T16" i="104"/>
  <c r="R16" i="104"/>
  <c r="Q16" i="104"/>
  <c r="AI215" i="105"/>
  <c r="AH215" i="105"/>
  <c r="AG215" i="105"/>
  <c r="AF215" i="105"/>
  <c r="AE215" i="105"/>
  <c r="AB215" i="105"/>
  <c r="AA215" i="105"/>
  <c r="Z215" i="105"/>
  <c r="Y215" i="105"/>
  <c r="X215" i="105"/>
  <c r="W215" i="105"/>
  <c r="V215" i="105"/>
  <c r="U215" i="105"/>
  <c r="S215" i="105"/>
  <c r="T215" i="105"/>
  <c r="R215" i="105"/>
  <c r="Q215" i="105"/>
  <c r="AI214" i="105"/>
  <c r="AH214" i="105"/>
  <c r="AG214" i="105"/>
  <c r="AF214" i="105"/>
  <c r="AE214" i="105"/>
  <c r="AB214" i="105"/>
  <c r="AA214" i="105"/>
  <c r="Z214" i="105"/>
  <c r="Y214" i="105"/>
  <c r="X214" i="105"/>
  <c r="W214" i="105"/>
  <c r="V214" i="105"/>
  <c r="U214" i="105"/>
  <c r="S214" i="105"/>
  <c r="T214" i="105"/>
  <c r="R214" i="105"/>
  <c r="Q214" i="105"/>
  <c r="AI213" i="105"/>
  <c r="AH213" i="105"/>
  <c r="AG213" i="105"/>
  <c r="AF213" i="105"/>
  <c r="AE213" i="105"/>
  <c r="AB213" i="105"/>
  <c r="AA213" i="105"/>
  <c r="Z213" i="105"/>
  <c r="Y213" i="105"/>
  <c r="X213" i="105"/>
  <c r="W213" i="105"/>
  <c r="V213" i="105"/>
  <c r="U213" i="105"/>
  <c r="S213" i="105"/>
  <c r="T213" i="105"/>
  <c r="R213" i="105"/>
  <c r="Q213" i="105"/>
  <c r="AI212" i="105"/>
  <c r="AH212" i="105"/>
  <c r="AG212" i="105"/>
  <c r="AF212" i="105"/>
  <c r="AE212" i="105"/>
  <c r="AB212" i="105"/>
  <c r="AA212" i="105"/>
  <c r="Z212" i="105"/>
  <c r="Y212" i="105"/>
  <c r="X212" i="105"/>
  <c r="W212" i="105"/>
  <c r="V212" i="105"/>
  <c r="U212" i="105"/>
  <c r="S212" i="105"/>
  <c r="T212" i="105"/>
  <c r="R212" i="105"/>
  <c r="Q212" i="105"/>
  <c r="AI211" i="105"/>
  <c r="AH211" i="105"/>
  <c r="AG211" i="105"/>
  <c r="AF211" i="105"/>
  <c r="AE211" i="105"/>
  <c r="AB211" i="105"/>
  <c r="AA211" i="105"/>
  <c r="Z211" i="105"/>
  <c r="Y211" i="105"/>
  <c r="X211" i="105"/>
  <c r="W211" i="105"/>
  <c r="V211" i="105"/>
  <c r="U211" i="105"/>
  <c r="S211" i="105"/>
  <c r="T211" i="105"/>
  <c r="R211" i="105"/>
  <c r="Q211" i="105"/>
  <c r="AI210" i="105"/>
  <c r="AH210" i="105"/>
  <c r="AG210" i="105"/>
  <c r="AF210" i="105"/>
  <c r="AE210" i="105"/>
  <c r="AB210" i="105"/>
  <c r="AA210" i="105"/>
  <c r="Z210" i="105"/>
  <c r="Y210" i="105"/>
  <c r="X210" i="105"/>
  <c r="W210" i="105"/>
  <c r="V210" i="105"/>
  <c r="U210" i="105"/>
  <c r="S210" i="105"/>
  <c r="T210" i="105"/>
  <c r="R210" i="105"/>
  <c r="Q210" i="105"/>
  <c r="AI209" i="105"/>
  <c r="AH209" i="105"/>
  <c r="AG209" i="105"/>
  <c r="AF209" i="105"/>
  <c r="AE209" i="105"/>
  <c r="AB209" i="105"/>
  <c r="AA209" i="105"/>
  <c r="Z209" i="105"/>
  <c r="Y209" i="105"/>
  <c r="X209" i="105"/>
  <c r="W209" i="105"/>
  <c r="V209" i="105"/>
  <c r="U209" i="105"/>
  <c r="S209" i="105"/>
  <c r="T209" i="105"/>
  <c r="R209" i="105"/>
  <c r="Q209" i="105"/>
  <c r="AI208" i="105"/>
  <c r="AH208" i="105"/>
  <c r="AG208" i="105"/>
  <c r="AF208" i="105"/>
  <c r="AE208" i="105"/>
  <c r="AB208" i="105"/>
  <c r="AA208" i="105"/>
  <c r="Z208" i="105"/>
  <c r="Y208" i="105"/>
  <c r="X208" i="105"/>
  <c r="W208" i="105"/>
  <c r="V208" i="105"/>
  <c r="U208" i="105"/>
  <c r="S208" i="105"/>
  <c r="T208" i="105"/>
  <c r="R208" i="105"/>
  <c r="Q208" i="105"/>
  <c r="AI207" i="105"/>
  <c r="AH207" i="105"/>
  <c r="AG207" i="105"/>
  <c r="AF207" i="105"/>
  <c r="AE207" i="105"/>
  <c r="AB207" i="105"/>
  <c r="AA207" i="105"/>
  <c r="Z207" i="105"/>
  <c r="Y207" i="105"/>
  <c r="X207" i="105"/>
  <c r="W207" i="105"/>
  <c r="V207" i="105"/>
  <c r="U207" i="105"/>
  <c r="S207" i="105"/>
  <c r="T207" i="105"/>
  <c r="R207" i="105"/>
  <c r="Q207" i="105"/>
  <c r="AI206" i="105"/>
  <c r="AH206" i="105"/>
  <c r="AG206" i="105"/>
  <c r="AF206" i="105"/>
  <c r="AE206" i="105"/>
  <c r="AB206" i="105"/>
  <c r="AA206" i="105"/>
  <c r="Z206" i="105"/>
  <c r="Y206" i="105"/>
  <c r="X206" i="105"/>
  <c r="W206" i="105"/>
  <c r="V206" i="105"/>
  <c r="U206" i="105"/>
  <c r="S206" i="105"/>
  <c r="T206" i="105"/>
  <c r="R206" i="105"/>
  <c r="Q206" i="105"/>
  <c r="AI205" i="105"/>
  <c r="AH205" i="105"/>
  <c r="AG205" i="105"/>
  <c r="AF205" i="105"/>
  <c r="AE205" i="105"/>
  <c r="AB205" i="105"/>
  <c r="AA205" i="105"/>
  <c r="Z205" i="105"/>
  <c r="Y205" i="105"/>
  <c r="X205" i="105"/>
  <c r="W205" i="105"/>
  <c r="V205" i="105"/>
  <c r="U205" i="105"/>
  <c r="S205" i="105"/>
  <c r="T205" i="105"/>
  <c r="R205" i="105"/>
  <c r="Q205" i="105"/>
  <c r="AI204" i="105"/>
  <c r="AH204" i="105"/>
  <c r="AG204" i="105"/>
  <c r="AF204" i="105"/>
  <c r="AE204" i="105"/>
  <c r="AB204" i="105"/>
  <c r="AA204" i="105"/>
  <c r="Z204" i="105"/>
  <c r="Y204" i="105"/>
  <c r="X204" i="105"/>
  <c r="W204" i="105"/>
  <c r="V204" i="105"/>
  <c r="U204" i="105"/>
  <c r="S204" i="105"/>
  <c r="T204" i="105"/>
  <c r="R204" i="105"/>
  <c r="Q204" i="105"/>
  <c r="AI203" i="105"/>
  <c r="AH203" i="105"/>
  <c r="AG203" i="105"/>
  <c r="AF203" i="105"/>
  <c r="AE203" i="105"/>
  <c r="AB203" i="105"/>
  <c r="AA203" i="105"/>
  <c r="Z203" i="105"/>
  <c r="Y203" i="105"/>
  <c r="X203" i="105"/>
  <c r="W203" i="105"/>
  <c r="V203" i="105"/>
  <c r="U203" i="105"/>
  <c r="S203" i="105"/>
  <c r="T203" i="105"/>
  <c r="R203" i="105"/>
  <c r="Q203" i="105"/>
  <c r="AI202" i="105"/>
  <c r="AH202" i="105"/>
  <c r="AG202" i="105"/>
  <c r="AF202" i="105"/>
  <c r="AE202" i="105"/>
  <c r="AB202" i="105"/>
  <c r="AA202" i="105"/>
  <c r="Z202" i="105"/>
  <c r="Y202" i="105"/>
  <c r="X202" i="105"/>
  <c r="W202" i="105"/>
  <c r="V202" i="105"/>
  <c r="U202" i="105"/>
  <c r="S202" i="105"/>
  <c r="T202" i="105"/>
  <c r="R202" i="105"/>
  <c r="Q202" i="105"/>
  <c r="AI201" i="105"/>
  <c r="AH201" i="105"/>
  <c r="AG201" i="105"/>
  <c r="AF201" i="105"/>
  <c r="AE201" i="105"/>
  <c r="AB201" i="105"/>
  <c r="AA201" i="105"/>
  <c r="Z201" i="105"/>
  <c r="Y201" i="105"/>
  <c r="X201" i="105"/>
  <c r="W201" i="105"/>
  <c r="V201" i="105"/>
  <c r="U201" i="105"/>
  <c r="S201" i="105"/>
  <c r="T201" i="105"/>
  <c r="R201" i="105"/>
  <c r="Q201" i="105"/>
  <c r="AI200" i="105"/>
  <c r="AH200" i="105"/>
  <c r="AG200" i="105"/>
  <c r="AF200" i="105"/>
  <c r="AE200" i="105"/>
  <c r="AB200" i="105"/>
  <c r="AA200" i="105"/>
  <c r="Z200" i="105"/>
  <c r="Y200" i="105"/>
  <c r="X200" i="105"/>
  <c r="W200" i="105"/>
  <c r="V200" i="105"/>
  <c r="U200" i="105"/>
  <c r="S200" i="105"/>
  <c r="T200" i="105"/>
  <c r="R200" i="105"/>
  <c r="Q200" i="105"/>
  <c r="AI199" i="105"/>
  <c r="AH199" i="105"/>
  <c r="AG199" i="105"/>
  <c r="AF199" i="105"/>
  <c r="AE199" i="105"/>
  <c r="AB199" i="105"/>
  <c r="AA199" i="105"/>
  <c r="Z199" i="105"/>
  <c r="Y199" i="105"/>
  <c r="X199" i="105"/>
  <c r="W199" i="105"/>
  <c r="V199" i="105"/>
  <c r="U199" i="105"/>
  <c r="S199" i="105"/>
  <c r="T199" i="105"/>
  <c r="R199" i="105"/>
  <c r="Q199" i="105"/>
  <c r="AI198" i="105"/>
  <c r="AH198" i="105"/>
  <c r="AG198" i="105"/>
  <c r="AF198" i="105"/>
  <c r="AE198" i="105"/>
  <c r="AB198" i="105"/>
  <c r="AA198" i="105"/>
  <c r="Z198" i="105"/>
  <c r="Y198" i="105"/>
  <c r="X198" i="105"/>
  <c r="W198" i="105"/>
  <c r="V198" i="105"/>
  <c r="U198" i="105"/>
  <c r="S198" i="105"/>
  <c r="T198" i="105"/>
  <c r="R198" i="105"/>
  <c r="Q198" i="105"/>
  <c r="AI197" i="105"/>
  <c r="AH197" i="105"/>
  <c r="AG197" i="105"/>
  <c r="AF197" i="105"/>
  <c r="AE197" i="105"/>
  <c r="AB197" i="105"/>
  <c r="AA197" i="105"/>
  <c r="Z197" i="105"/>
  <c r="Y197" i="105"/>
  <c r="X197" i="105"/>
  <c r="W197" i="105"/>
  <c r="V197" i="105"/>
  <c r="U197" i="105"/>
  <c r="S197" i="105"/>
  <c r="T197" i="105"/>
  <c r="R197" i="105"/>
  <c r="Q197" i="105"/>
  <c r="AI196" i="105"/>
  <c r="AH196" i="105"/>
  <c r="AG196" i="105"/>
  <c r="AF196" i="105"/>
  <c r="AE196" i="105"/>
  <c r="AB196" i="105"/>
  <c r="AA196" i="105"/>
  <c r="Z196" i="105"/>
  <c r="Y196" i="105"/>
  <c r="X196" i="105"/>
  <c r="W196" i="105"/>
  <c r="V196" i="105"/>
  <c r="U196" i="105"/>
  <c r="S196" i="105"/>
  <c r="T196" i="105"/>
  <c r="R196" i="105"/>
  <c r="Q196" i="105"/>
  <c r="AI195" i="105"/>
  <c r="AH195" i="105"/>
  <c r="AG195" i="105"/>
  <c r="AF195" i="105"/>
  <c r="AE195" i="105"/>
  <c r="AB195" i="105"/>
  <c r="AA195" i="105"/>
  <c r="Z195" i="105"/>
  <c r="Y195" i="105"/>
  <c r="X195" i="105"/>
  <c r="W195" i="105"/>
  <c r="V195" i="105"/>
  <c r="U195" i="105"/>
  <c r="S195" i="105"/>
  <c r="T195" i="105"/>
  <c r="R195" i="105"/>
  <c r="Q195" i="105"/>
  <c r="AI194" i="105"/>
  <c r="AH194" i="105"/>
  <c r="AG194" i="105"/>
  <c r="AF194" i="105"/>
  <c r="AE194" i="105"/>
  <c r="AB194" i="105"/>
  <c r="AA194" i="105"/>
  <c r="Z194" i="105"/>
  <c r="Y194" i="105"/>
  <c r="X194" i="105"/>
  <c r="W194" i="105"/>
  <c r="V194" i="105"/>
  <c r="U194" i="105"/>
  <c r="S194" i="105"/>
  <c r="T194" i="105"/>
  <c r="R194" i="105"/>
  <c r="Q194" i="105"/>
  <c r="AI193" i="105"/>
  <c r="AH193" i="105"/>
  <c r="AG193" i="105"/>
  <c r="AF193" i="105"/>
  <c r="AE193" i="105"/>
  <c r="AB193" i="105"/>
  <c r="AA193" i="105"/>
  <c r="Z193" i="105"/>
  <c r="Y193" i="105"/>
  <c r="X193" i="105"/>
  <c r="W193" i="105"/>
  <c r="V193" i="105"/>
  <c r="U193" i="105"/>
  <c r="S193" i="105"/>
  <c r="T193" i="105"/>
  <c r="R193" i="105"/>
  <c r="Q193" i="105"/>
  <c r="AI192" i="105"/>
  <c r="AH192" i="105"/>
  <c r="AG192" i="105"/>
  <c r="AF192" i="105"/>
  <c r="AE192" i="105"/>
  <c r="AB192" i="105"/>
  <c r="AA192" i="105"/>
  <c r="Z192" i="105"/>
  <c r="Y192" i="105"/>
  <c r="X192" i="105"/>
  <c r="W192" i="105"/>
  <c r="V192" i="105"/>
  <c r="U192" i="105"/>
  <c r="S192" i="105"/>
  <c r="T192" i="105"/>
  <c r="R192" i="105"/>
  <c r="Q192" i="105"/>
  <c r="AI191" i="105"/>
  <c r="AH191" i="105"/>
  <c r="AG191" i="105"/>
  <c r="AF191" i="105"/>
  <c r="AE191" i="105"/>
  <c r="AB191" i="105"/>
  <c r="AA191" i="105"/>
  <c r="Z191" i="105"/>
  <c r="Y191" i="105"/>
  <c r="X191" i="105"/>
  <c r="W191" i="105"/>
  <c r="V191" i="105"/>
  <c r="U191" i="105"/>
  <c r="S191" i="105"/>
  <c r="T191" i="105"/>
  <c r="R191" i="105"/>
  <c r="Q191" i="105"/>
  <c r="AI190" i="105"/>
  <c r="AH190" i="105"/>
  <c r="AG190" i="105"/>
  <c r="AF190" i="105"/>
  <c r="AE190" i="105"/>
  <c r="AB190" i="105"/>
  <c r="AA190" i="105"/>
  <c r="Z190" i="105"/>
  <c r="Y190" i="105"/>
  <c r="X190" i="105"/>
  <c r="W190" i="105"/>
  <c r="V190" i="105"/>
  <c r="U190" i="105"/>
  <c r="S190" i="105"/>
  <c r="T190" i="105"/>
  <c r="R190" i="105"/>
  <c r="Q190" i="105"/>
  <c r="AI189" i="105"/>
  <c r="AH189" i="105"/>
  <c r="AG189" i="105"/>
  <c r="AF189" i="105"/>
  <c r="AE189" i="105"/>
  <c r="AB189" i="105"/>
  <c r="AA189" i="105"/>
  <c r="Z189" i="105"/>
  <c r="Y189" i="105"/>
  <c r="X189" i="105"/>
  <c r="W189" i="105"/>
  <c r="V189" i="105"/>
  <c r="U189" i="105"/>
  <c r="S189" i="105"/>
  <c r="T189" i="105"/>
  <c r="R189" i="105"/>
  <c r="Q189" i="105"/>
  <c r="AI188" i="105"/>
  <c r="AH188" i="105"/>
  <c r="AG188" i="105"/>
  <c r="AF188" i="105"/>
  <c r="AE188" i="105"/>
  <c r="AB188" i="105"/>
  <c r="AA188" i="105"/>
  <c r="Z188" i="105"/>
  <c r="Y188" i="105"/>
  <c r="X188" i="105"/>
  <c r="W188" i="105"/>
  <c r="V188" i="105"/>
  <c r="U188" i="105"/>
  <c r="S188" i="105"/>
  <c r="T188" i="105"/>
  <c r="R188" i="105"/>
  <c r="Q188" i="105"/>
  <c r="AI187" i="105"/>
  <c r="AH187" i="105"/>
  <c r="AG187" i="105"/>
  <c r="AF187" i="105"/>
  <c r="AE187" i="105"/>
  <c r="AB187" i="105"/>
  <c r="AA187" i="105"/>
  <c r="Z187" i="105"/>
  <c r="Y187" i="105"/>
  <c r="X187" i="105"/>
  <c r="W187" i="105"/>
  <c r="V187" i="105"/>
  <c r="U187" i="105"/>
  <c r="S187" i="105"/>
  <c r="T187" i="105"/>
  <c r="R187" i="105"/>
  <c r="Q187" i="105"/>
  <c r="AI186" i="105"/>
  <c r="AH186" i="105"/>
  <c r="AG186" i="105"/>
  <c r="AF186" i="105"/>
  <c r="AE186" i="105"/>
  <c r="AB186" i="105"/>
  <c r="AA186" i="105"/>
  <c r="Z186" i="105"/>
  <c r="Y186" i="105"/>
  <c r="X186" i="105"/>
  <c r="W186" i="105"/>
  <c r="V186" i="105"/>
  <c r="U186" i="105"/>
  <c r="S186" i="105"/>
  <c r="T186" i="105"/>
  <c r="R186" i="105"/>
  <c r="Q186" i="105"/>
  <c r="AI185" i="105"/>
  <c r="AH185" i="105"/>
  <c r="AG185" i="105"/>
  <c r="AF185" i="105"/>
  <c r="AE185" i="105"/>
  <c r="AB185" i="105"/>
  <c r="AA185" i="105"/>
  <c r="Z185" i="105"/>
  <c r="Y185" i="105"/>
  <c r="X185" i="105"/>
  <c r="W185" i="105"/>
  <c r="V185" i="105"/>
  <c r="U185" i="105"/>
  <c r="S185" i="105"/>
  <c r="T185" i="105"/>
  <c r="R185" i="105"/>
  <c r="Q185" i="105"/>
  <c r="AI184" i="105"/>
  <c r="AH184" i="105"/>
  <c r="AG184" i="105"/>
  <c r="AF184" i="105"/>
  <c r="AE184" i="105"/>
  <c r="AB184" i="105"/>
  <c r="AA184" i="105"/>
  <c r="Z184" i="105"/>
  <c r="Y184" i="105"/>
  <c r="X184" i="105"/>
  <c r="W184" i="105"/>
  <c r="V184" i="105"/>
  <c r="U184" i="105"/>
  <c r="S184" i="105"/>
  <c r="T184" i="105"/>
  <c r="R184" i="105"/>
  <c r="Q184" i="105"/>
  <c r="AI183" i="105"/>
  <c r="AH183" i="105"/>
  <c r="AG183" i="105"/>
  <c r="AF183" i="105"/>
  <c r="AE183" i="105"/>
  <c r="AB183" i="105"/>
  <c r="AA183" i="105"/>
  <c r="Z183" i="105"/>
  <c r="Y183" i="105"/>
  <c r="X183" i="105"/>
  <c r="W183" i="105"/>
  <c r="V183" i="105"/>
  <c r="U183" i="105"/>
  <c r="S183" i="105"/>
  <c r="T183" i="105"/>
  <c r="R183" i="105"/>
  <c r="Q183" i="105"/>
  <c r="AI182" i="105"/>
  <c r="AH182" i="105"/>
  <c r="AG182" i="105"/>
  <c r="AF182" i="105"/>
  <c r="AE182" i="105"/>
  <c r="AB182" i="105"/>
  <c r="AA182" i="105"/>
  <c r="Z182" i="105"/>
  <c r="Y182" i="105"/>
  <c r="X182" i="105"/>
  <c r="W182" i="105"/>
  <c r="V182" i="105"/>
  <c r="U182" i="105"/>
  <c r="S182" i="105"/>
  <c r="T182" i="105"/>
  <c r="R182" i="105"/>
  <c r="Q182" i="105"/>
  <c r="AI181" i="105"/>
  <c r="AH181" i="105"/>
  <c r="AG181" i="105"/>
  <c r="AF181" i="105"/>
  <c r="AE181" i="105"/>
  <c r="AB181" i="105"/>
  <c r="AA181" i="105"/>
  <c r="Z181" i="105"/>
  <c r="Y181" i="105"/>
  <c r="X181" i="105"/>
  <c r="W181" i="105"/>
  <c r="V181" i="105"/>
  <c r="U181" i="105"/>
  <c r="S181" i="105"/>
  <c r="T181" i="105"/>
  <c r="R181" i="105"/>
  <c r="Q181" i="105"/>
  <c r="AI180" i="105"/>
  <c r="AH180" i="105"/>
  <c r="AG180" i="105"/>
  <c r="AF180" i="105"/>
  <c r="AE180" i="105"/>
  <c r="AB180" i="105"/>
  <c r="AA180" i="105"/>
  <c r="Z180" i="105"/>
  <c r="Y180" i="105"/>
  <c r="X180" i="105"/>
  <c r="W180" i="105"/>
  <c r="V180" i="105"/>
  <c r="U180" i="105"/>
  <c r="S180" i="105"/>
  <c r="T180" i="105"/>
  <c r="R180" i="105"/>
  <c r="Q180" i="105"/>
  <c r="AI179" i="105"/>
  <c r="AH179" i="105"/>
  <c r="AG179" i="105"/>
  <c r="AF179" i="105"/>
  <c r="AE179" i="105"/>
  <c r="AB179" i="105"/>
  <c r="AA179" i="105"/>
  <c r="Z179" i="105"/>
  <c r="Y179" i="105"/>
  <c r="X179" i="105"/>
  <c r="W179" i="105"/>
  <c r="V179" i="105"/>
  <c r="U179" i="105"/>
  <c r="S179" i="105"/>
  <c r="T179" i="105"/>
  <c r="R179" i="105"/>
  <c r="Q179" i="105"/>
  <c r="AI178" i="105"/>
  <c r="AH178" i="105"/>
  <c r="AG178" i="105"/>
  <c r="AF178" i="105"/>
  <c r="AE178" i="105"/>
  <c r="AB178" i="105"/>
  <c r="AA178" i="105"/>
  <c r="Z178" i="105"/>
  <c r="Y178" i="105"/>
  <c r="X178" i="105"/>
  <c r="W178" i="105"/>
  <c r="V178" i="105"/>
  <c r="U178" i="105"/>
  <c r="S178" i="105"/>
  <c r="T178" i="105"/>
  <c r="R178" i="105"/>
  <c r="Q178" i="105"/>
  <c r="AI177" i="105"/>
  <c r="AH177" i="105"/>
  <c r="AG177" i="105"/>
  <c r="AF177" i="105"/>
  <c r="AE177" i="105"/>
  <c r="AB177" i="105"/>
  <c r="AA177" i="105"/>
  <c r="Z177" i="105"/>
  <c r="Y177" i="105"/>
  <c r="X177" i="105"/>
  <c r="W177" i="105"/>
  <c r="V177" i="105"/>
  <c r="U177" i="105"/>
  <c r="S177" i="105"/>
  <c r="T177" i="105"/>
  <c r="R177" i="105"/>
  <c r="Q177" i="105"/>
  <c r="AI176" i="105"/>
  <c r="AH176" i="105"/>
  <c r="AG176" i="105"/>
  <c r="AF176" i="105"/>
  <c r="AE176" i="105"/>
  <c r="AB176" i="105"/>
  <c r="AA176" i="105"/>
  <c r="Z176" i="105"/>
  <c r="Y176" i="105"/>
  <c r="X176" i="105"/>
  <c r="W176" i="105"/>
  <c r="V176" i="105"/>
  <c r="U176" i="105"/>
  <c r="S176" i="105"/>
  <c r="T176" i="105"/>
  <c r="R176" i="105"/>
  <c r="Q176" i="105"/>
  <c r="AI175" i="105"/>
  <c r="AH175" i="105"/>
  <c r="AG175" i="105"/>
  <c r="AF175" i="105"/>
  <c r="AE175" i="105"/>
  <c r="AB175" i="105"/>
  <c r="AA175" i="105"/>
  <c r="Z175" i="105"/>
  <c r="Y175" i="105"/>
  <c r="X175" i="105"/>
  <c r="W175" i="105"/>
  <c r="V175" i="105"/>
  <c r="U175" i="105"/>
  <c r="S175" i="105"/>
  <c r="T175" i="105"/>
  <c r="R175" i="105"/>
  <c r="Q175" i="105"/>
  <c r="AI174" i="105"/>
  <c r="AH174" i="105"/>
  <c r="AG174" i="105"/>
  <c r="AF174" i="105"/>
  <c r="AE174" i="105"/>
  <c r="AB174" i="105"/>
  <c r="AA174" i="105"/>
  <c r="Z174" i="105"/>
  <c r="Y174" i="105"/>
  <c r="X174" i="105"/>
  <c r="W174" i="105"/>
  <c r="V174" i="105"/>
  <c r="U174" i="105"/>
  <c r="S174" i="105"/>
  <c r="T174" i="105"/>
  <c r="R174" i="105"/>
  <c r="Q174" i="105"/>
  <c r="AI173" i="105"/>
  <c r="AH173" i="105"/>
  <c r="AG173" i="105"/>
  <c r="AF173" i="105"/>
  <c r="AE173" i="105"/>
  <c r="AB173" i="105"/>
  <c r="AA173" i="105"/>
  <c r="Z173" i="105"/>
  <c r="Y173" i="105"/>
  <c r="X173" i="105"/>
  <c r="W173" i="105"/>
  <c r="V173" i="105"/>
  <c r="U173" i="105"/>
  <c r="S173" i="105"/>
  <c r="T173" i="105"/>
  <c r="R173" i="105"/>
  <c r="Q173" i="105"/>
  <c r="AI172" i="105"/>
  <c r="AH172" i="105"/>
  <c r="AG172" i="105"/>
  <c r="AF172" i="105"/>
  <c r="AE172" i="105"/>
  <c r="AB172" i="105"/>
  <c r="AA172" i="105"/>
  <c r="Z172" i="105"/>
  <c r="Y172" i="105"/>
  <c r="X172" i="105"/>
  <c r="W172" i="105"/>
  <c r="V172" i="105"/>
  <c r="U172" i="105"/>
  <c r="S172" i="105"/>
  <c r="T172" i="105"/>
  <c r="R172" i="105"/>
  <c r="Q172" i="105"/>
  <c r="AI171" i="105"/>
  <c r="AH171" i="105"/>
  <c r="AG171" i="105"/>
  <c r="AF171" i="105"/>
  <c r="AE171" i="105"/>
  <c r="AB171" i="105"/>
  <c r="AA171" i="105"/>
  <c r="Z171" i="105"/>
  <c r="Y171" i="105"/>
  <c r="X171" i="105"/>
  <c r="W171" i="105"/>
  <c r="V171" i="105"/>
  <c r="U171" i="105"/>
  <c r="S171" i="105"/>
  <c r="T171" i="105"/>
  <c r="R171" i="105"/>
  <c r="Q171" i="105"/>
  <c r="AI170" i="105"/>
  <c r="AH170" i="105"/>
  <c r="AG170" i="105"/>
  <c r="AF170" i="105"/>
  <c r="AE170" i="105"/>
  <c r="AB170" i="105"/>
  <c r="AA170" i="105"/>
  <c r="Z170" i="105"/>
  <c r="Y170" i="105"/>
  <c r="X170" i="105"/>
  <c r="W170" i="105"/>
  <c r="V170" i="105"/>
  <c r="U170" i="105"/>
  <c r="S170" i="105"/>
  <c r="T170" i="105"/>
  <c r="R170" i="105"/>
  <c r="Q170" i="105"/>
  <c r="AI169" i="105"/>
  <c r="AH169" i="105"/>
  <c r="AG169" i="105"/>
  <c r="AF169" i="105"/>
  <c r="AE169" i="105"/>
  <c r="AB169" i="105"/>
  <c r="AA169" i="105"/>
  <c r="Z169" i="105"/>
  <c r="Y169" i="105"/>
  <c r="X169" i="105"/>
  <c r="W169" i="105"/>
  <c r="V169" i="105"/>
  <c r="U169" i="105"/>
  <c r="S169" i="105"/>
  <c r="T169" i="105"/>
  <c r="R169" i="105"/>
  <c r="Q169" i="105"/>
  <c r="AI168" i="105"/>
  <c r="AH168" i="105"/>
  <c r="AG168" i="105"/>
  <c r="AF168" i="105"/>
  <c r="AE168" i="105"/>
  <c r="AB168" i="105"/>
  <c r="AA168" i="105"/>
  <c r="Z168" i="105"/>
  <c r="Y168" i="105"/>
  <c r="X168" i="105"/>
  <c r="W168" i="105"/>
  <c r="V168" i="105"/>
  <c r="U168" i="105"/>
  <c r="S168" i="105"/>
  <c r="T168" i="105"/>
  <c r="R168" i="105"/>
  <c r="Q168" i="105"/>
  <c r="AI167" i="105"/>
  <c r="AH167" i="105"/>
  <c r="AG167" i="105"/>
  <c r="AF167" i="105"/>
  <c r="AE167" i="105"/>
  <c r="AB167" i="105"/>
  <c r="AA167" i="105"/>
  <c r="Z167" i="105"/>
  <c r="Y167" i="105"/>
  <c r="X167" i="105"/>
  <c r="W167" i="105"/>
  <c r="V167" i="105"/>
  <c r="U167" i="105"/>
  <c r="S167" i="105"/>
  <c r="T167" i="105"/>
  <c r="R167" i="105"/>
  <c r="Q167" i="105"/>
  <c r="AI166" i="105"/>
  <c r="AH166" i="105"/>
  <c r="AG166" i="105"/>
  <c r="AF166" i="105"/>
  <c r="AE166" i="105"/>
  <c r="AB166" i="105"/>
  <c r="AA166" i="105"/>
  <c r="Z166" i="105"/>
  <c r="Y166" i="105"/>
  <c r="X166" i="105"/>
  <c r="W166" i="105"/>
  <c r="V166" i="105"/>
  <c r="U166" i="105"/>
  <c r="S166" i="105"/>
  <c r="T166" i="105"/>
  <c r="R166" i="105"/>
  <c r="Q166" i="105"/>
  <c r="AI165" i="105"/>
  <c r="AH165" i="105"/>
  <c r="AG165" i="105"/>
  <c r="AF165" i="105"/>
  <c r="AE165" i="105"/>
  <c r="AB165" i="105"/>
  <c r="AA165" i="105"/>
  <c r="Z165" i="105"/>
  <c r="Y165" i="105"/>
  <c r="X165" i="105"/>
  <c r="W165" i="105"/>
  <c r="V165" i="105"/>
  <c r="U165" i="105"/>
  <c r="S165" i="105"/>
  <c r="T165" i="105"/>
  <c r="R165" i="105"/>
  <c r="Q165" i="105"/>
  <c r="AI164" i="105"/>
  <c r="AH164" i="105"/>
  <c r="AG164" i="105"/>
  <c r="AF164" i="105"/>
  <c r="AE164" i="105"/>
  <c r="AB164" i="105"/>
  <c r="AA164" i="105"/>
  <c r="Z164" i="105"/>
  <c r="Y164" i="105"/>
  <c r="X164" i="105"/>
  <c r="W164" i="105"/>
  <c r="V164" i="105"/>
  <c r="U164" i="105"/>
  <c r="S164" i="105"/>
  <c r="T164" i="105"/>
  <c r="R164" i="105"/>
  <c r="Q164" i="105"/>
  <c r="AI163" i="105"/>
  <c r="AH163" i="105"/>
  <c r="AG163" i="105"/>
  <c r="AF163" i="105"/>
  <c r="AE163" i="105"/>
  <c r="AB163" i="105"/>
  <c r="AA163" i="105"/>
  <c r="Z163" i="105"/>
  <c r="Y163" i="105"/>
  <c r="X163" i="105"/>
  <c r="W163" i="105"/>
  <c r="V163" i="105"/>
  <c r="U163" i="105"/>
  <c r="S163" i="105"/>
  <c r="T163" i="105"/>
  <c r="R163" i="105"/>
  <c r="Q163" i="105"/>
  <c r="AI162" i="105"/>
  <c r="AH162" i="105"/>
  <c r="AG162" i="105"/>
  <c r="AF162" i="105"/>
  <c r="AE162" i="105"/>
  <c r="AB162" i="105"/>
  <c r="AA162" i="105"/>
  <c r="Z162" i="105"/>
  <c r="Y162" i="105"/>
  <c r="X162" i="105"/>
  <c r="W162" i="105"/>
  <c r="V162" i="105"/>
  <c r="U162" i="105"/>
  <c r="S162" i="105"/>
  <c r="T162" i="105"/>
  <c r="R162" i="105"/>
  <c r="Q162" i="105"/>
  <c r="AI161" i="105"/>
  <c r="AH161" i="105"/>
  <c r="AG161" i="105"/>
  <c r="AF161" i="105"/>
  <c r="AE161" i="105"/>
  <c r="AB161" i="105"/>
  <c r="AA161" i="105"/>
  <c r="Z161" i="105"/>
  <c r="Y161" i="105"/>
  <c r="X161" i="105"/>
  <c r="W161" i="105"/>
  <c r="V161" i="105"/>
  <c r="U161" i="105"/>
  <c r="S161" i="105"/>
  <c r="T161" i="105"/>
  <c r="R161" i="105"/>
  <c r="Q161" i="105"/>
  <c r="AI160" i="105"/>
  <c r="AH160" i="105"/>
  <c r="AG160" i="105"/>
  <c r="AF160" i="105"/>
  <c r="AE160" i="105"/>
  <c r="AB160" i="105"/>
  <c r="AA160" i="105"/>
  <c r="Z160" i="105"/>
  <c r="Y160" i="105"/>
  <c r="X160" i="105"/>
  <c r="W160" i="105"/>
  <c r="V160" i="105"/>
  <c r="U160" i="105"/>
  <c r="S160" i="105"/>
  <c r="T160" i="105"/>
  <c r="R160" i="105"/>
  <c r="Q160" i="105"/>
  <c r="AI159" i="105"/>
  <c r="AH159" i="105"/>
  <c r="AG159" i="105"/>
  <c r="AF159" i="105"/>
  <c r="AE159" i="105"/>
  <c r="AB159" i="105"/>
  <c r="AA159" i="105"/>
  <c r="Z159" i="105"/>
  <c r="Y159" i="105"/>
  <c r="X159" i="105"/>
  <c r="W159" i="105"/>
  <c r="V159" i="105"/>
  <c r="U159" i="105"/>
  <c r="S159" i="105"/>
  <c r="T159" i="105"/>
  <c r="R159" i="105"/>
  <c r="Q159" i="105"/>
  <c r="AI158" i="105"/>
  <c r="AH158" i="105"/>
  <c r="AG158" i="105"/>
  <c r="AF158" i="105"/>
  <c r="AE158" i="105"/>
  <c r="AB158" i="105"/>
  <c r="AA158" i="105"/>
  <c r="Z158" i="105"/>
  <c r="Y158" i="105"/>
  <c r="X158" i="105"/>
  <c r="W158" i="105"/>
  <c r="V158" i="105"/>
  <c r="U158" i="105"/>
  <c r="S158" i="105"/>
  <c r="T158" i="105"/>
  <c r="R158" i="105"/>
  <c r="Q158" i="105"/>
  <c r="AI157" i="105"/>
  <c r="AH157" i="105"/>
  <c r="AG157" i="105"/>
  <c r="AF157" i="105"/>
  <c r="AE157" i="105"/>
  <c r="AB157" i="105"/>
  <c r="AA157" i="105"/>
  <c r="Z157" i="105"/>
  <c r="Y157" i="105"/>
  <c r="X157" i="105"/>
  <c r="W157" i="105"/>
  <c r="V157" i="105"/>
  <c r="U157" i="105"/>
  <c r="S157" i="105"/>
  <c r="T157" i="105"/>
  <c r="R157" i="105"/>
  <c r="Q157" i="105"/>
  <c r="AI156" i="105"/>
  <c r="AH156" i="105"/>
  <c r="AG156" i="105"/>
  <c r="AF156" i="105"/>
  <c r="AE156" i="105"/>
  <c r="AB156" i="105"/>
  <c r="AA156" i="105"/>
  <c r="Z156" i="105"/>
  <c r="Y156" i="105"/>
  <c r="X156" i="105"/>
  <c r="W156" i="105"/>
  <c r="V156" i="105"/>
  <c r="U156" i="105"/>
  <c r="S156" i="105"/>
  <c r="T156" i="105"/>
  <c r="R156" i="105"/>
  <c r="Q156" i="105"/>
  <c r="AI155" i="105"/>
  <c r="AH155" i="105"/>
  <c r="AG155" i="105"/>
  <c r="AF155" i="105"/>
  <c r="AE155" i="105"/>
  <c r="AB155" i="105"/>
  <c r="AA155" i="105"/>
  <c r="Z155" i="105"/>
  <c r="Y155" i="105"/>
  <c r="X155" i="105"/>
  <c r="W155" i="105"/>
  <c r="V155" i="105"/>
  <c r="U155" i="105"/>
  <c r="S155" i="105"/>
  <c r="T155" i="105"/>
  <c r="R155" i="105"/>
  <c r="Q155" i="105"/>
  <c r="AI154" i="105"/>
  <c r="AH154" i="105"/>
  <c r="AG154" i="105"/>
  <c r="AF154" i="105"/>
  <c r="AE154" i="105"/>
  <c r="AB154" i="105"/>
  <c r="AA154" i="105"/>
  <c r="Z154" i="105"/>
  <c r="Y154" i="105"/>
  <c r="X154" i="105"/>
  <c r="W154" i="105"/>
  <c r="V154" i="105"/>
  <c r="U154" i="105"/>
  <c r="S154" i="105"/>
  <c r="T154" i="105"/>
  <c r="R154" i="105"/>
  <c r="Q154" i="105"/>
  <c r="AI153" i="105"/>
  <c r="AH153" i="105"/>
  <c r="AG153" i="105"/>
  <c r="AF153" i="105"/>
  <c r="AE153" i="105"/>
  <c r="AB153" i="105"/>
  <c r="AA153" i="105"/>
  <c r="Z153" i="105"/>
  <c r="Y153" i="105"/>
  <c r="X153" i="105"/>
  <c r="W153" i="105"/>
  <c r="V153" i="105"/>
  <c r="U153" i="105"/>
  <c r="S153" i="105"/>
  <c r="T153" i="105"/>
  <c r="R153" i="105"/>
  <c r="Q153" i="105"/>
  <c r="AI152" i="105"/>
  <c r="AH152" i="105"/>
  <c r="AG152" i="105"/>
  <c r="AF152" i="105"/>
  <c r="AE152" i="105"/>
  <c r="AB152" i="105"/>
  <c r="AA152" i="105"/>
  <c r="Z152" i="105"/>
  <c r="Y152" i="105"/>
  <c r="X152" i="105"/>
  <c r="W152" i="105"/>
  <c r="V152" i="105"/>
  <c r="U152" i="105"/>
  <c r="S152" i="105"/>
  <c r="T152" i="105"/>
  <c r="R152" i="105"/>
  <c r="Q152" i="105"/>
  <c r="AI151" i="105"/>
  <c r="AH151" i="105"/>
  <c r="AG151" i="105"/>
  <c r="AF151" i="105"/>
  <c r="AE151" i="105"/>
  <c r="AB151" i="105"/>
  <c r="AA151" i="105"/>
  <c r="Z151" i="105"/>
  <c r="Y151" i="105"/>
  <c r="X151" i="105"/>
  <c r="W151" i="105"/>
  <c r="V151" i="105"/>
  <c r="U151" i="105"/>
  <c r="S151" i="105"/>
  <c r="T151" i="105"/>
  <c r="R151" i="105"/>
  <c r="Q151" i="105"/>
  <c r="AI150" i="105"/>
  <c r="AH150" i="105"/>
  <c r="AG150" i="105"/>
  <c r="AF150" i="105"/>
  <c r="AE150" i="105"/>
  <c r="AB150" i="105"/>
  <c r="AA150" i="105"/>
  <c r="Z150" i="105"/>
  <c r="Y150" i="105"/>
  <c r="X150" i="105"/>
  <c r="W150" i="105"/>
  <c r="V150" i="105"/>
  <c r="U150" i="105"/>
  <c r="S150" i="105"/>
  <c r="T150" i="105"/>
  <c r="R150" i="105"/>
  <c r="Q150" i="105"/>
  <c r="AI149" i="105"/>
  <c r="AH149" i="105"/>
  <c r="AG149" i="105"/>
  <c r="AF149" i="105"/>
  <c r="AE149" i="105"/>
  <c r="AB149" i="105"/>
  <c r="AA149" i="105"/>
  <c r="Z149" i="105"/>
  <c r="Y149" i="105"/>
  <c r="X149" i="105"/>
  <c r="W149" i="105"/>
  <c r="V149" i="105"/>
  <c r="U149" i="105"/>
  <c r="S149" i="105"/>
  <c r="T149" i="105"/>
  <c r="R149" i="105"/>
  <c r="Q149" i="105"/>
  <c r="AI148" i="105"/>
  <c r="AH148" i="105"/>
  <c r="AG148" i="105"/>
  <c r="AF148" i="105"/>
  <c r="AE148" i="105"/>
  <c r="AB148" i="105"/>
  <c r="AA148" i="105"/>
  <c r="Z148" i="105"/>
  <c r="Y148" i="105"/>
  <c r="X148" i="105"/>
  <c r="W148" i="105"/>
  <c r="V148" i="105"/>
  <c r="U148" i="105"/>
  <c r="S148" i="105"/>
  <c r="T148" i="105"/>
  <c r="R148" i="105"/>
  <c r="Q148" i="105"/>
  <c r="AI147" i="105"/>
  <c r="AH147" i="105"/>
  <c r="AG147" i="105"/>
  <c r="AF147" i="105"/>
  <c r="AE147" i="105"/>
  <c r="AB147" i="105"/>
  <c r="AA147" i="105"/>
  <c r="Z147" i="105"/>
  <c r="Y147" i="105"/>
  <c r="X147" i="105"/>
  <c r="W147" i="105"/>
  <c r="V147" i="105"/>
  <c r="U147" i="105"/>
  <c r="S147" i="105"/>
  <c r="T147" i="105"/>
  <c r="R147" i="105"/>
  <c r="Q147" i="105"/>
  <c r="AI146" i="105"/>
  <c r="AH146" i="105"/>
  <c r="AG146" i="105"/>
  <c r="AF146" i="105"/>
  <c r="AE146" i="105"/>
  <c r="AB146" i="105"/>
  <c r="AA146" i="105"/>
  <c r="Z146" i="105"/>
  <c r="Y146" i="105"/>
  <c r="X146" i="105"/>
  <c r="W146" i="105"/>
  <c r="V146" i="105"/>
  <c r="U146" i="105"/>
  <c r="S146" i="105"/>
  <c r="T146" i="105"/>
  <c r="R146" i="105"/>
  <c r="Q146" i="105"/>
  <c r="AI145" i="105"/>
  <c r="AH145" i="105"/>
  <c r="AG145" i="105"/>
  <c r="AF145" i="105"/>
  <c r="AE145" i="105"/>
  <c r="AB145" i="105"/>
  <c r="AA145" i="105"/>
  <c r="Z145" i="105"/>
  <c r="Y145" i="105"/>
  <c r="X145" i="105"/>
  <c r="W145" i="105"/>
  <c r="V145" i="105"/>
  <c r="U145" i="105"/>
  <c r="S145" i="105"/>
  <c r="T145" i="105"/>
  <c r="R145" i="105"/>
  <c r="Q145" i="105"/>
  <c r="AI144" i="105"/>
  <c r="AH144" i="105"/>
  <c r="AG144" i="105"/>
  <c r="AF144" i="105"/>
  <c r="AE144" i="105"/>
  <c r="AB144" i="105"/>
  <c r="AA144" i="105"/>
  <c r="Z144" i="105"/>
  <c r="Y144" i="105"/>
  <c r="X144" i="105"/>
  <c r="W144" i="105"/>
  <c r="V144" i="105"/>
  <c r="U144" i="105"/>
  <c r="S144" i="105"/>
  <c r="T144" i="105"/>
  <c r="R144" i="105"/>
  <c r="Q144" i="105"/>
  <c r="AI143" i="105"/>
  <c r="AH143" i="105"/>
  <c r="AG143" i="105"/>
  <c r="AF143" i="105"/>
  <c r="AE143" i="105"/>
  <c r="AB143" i="105"/>
  <c r="AA143" i="105"/>
  <c r="Z143" i="105"/>
  <c r="Y143" i="105"/>
  <c r="X143" i="105"/>
  <c r="W143" i="105"/>
  <c r="V143" i="105"/>
  <c r="U143" i="105"/>
  <c r="S143" i="105"/>
  <c r="T143" i="105"/>
  <c r="R143" i="105"/>
  <c r="Q143" i="105"/>
  <c r="AI142" i="105"/>
  <c r="AH142" i="105"/>
  <c r="AG142" i="105"/>
  <c r="AF142" i="105"/>
  <c r="AE142" i="105"/>
  <c r="AB142" i="105"/>
  <c r="AA142" i="105"/>
  <c r="Z142" i="105"/>
  <c r="Y142" i="105"/>
  <c r="X142" i="105"/>
  <c r="W142" i="105"/>
  <c r="V142" i="105"/>
  <c r="U142" i="105"/>
  <c r="S142" i="105"/>
  <c r="T142" i="105"/>
  <c r="R142" i="105"/>
  <c r="Q142" i="105"/>
  <c r="AI141" i="105"/>
  <c r="AH141" i="105"/>
  <c r="AG141" i="105"/>
  <c r="AF141" i="105"/>
  <c r="AE141" i="105"/>
  <c r="AB141" i="105"/>
  <c r="AA141" i="105"/>
  <c r="Z141" i="105"/>
  <c r="Y141" i="105"/>
  <c r="X141" i="105"/>
  <c r="W141" i="105"/>
  <c r="V141" i="105"/>
  <c r="U141" i="105"/>
  <c r="S141" i="105"/>
  <c r="T141" i="105"/>
  <c r="R141" i="105"/>
  <c r="Q141" i="105"/>
  <c r="AI140" i="105"/>
  <c r="AH140" i="105"/>
  <c r="AG140" i="105"/>
  <c r="AF140" i="105"/>
  <c r="AE140" i="105"/>
  <c r="AB140" i="105"/>
  <c r="AA140" i="105"/>
  <c r="Z140" i="105"/>
  <c r="Y140" i="105"/>
  <c r="X140" i="105"/>
  <c r="W140" i="105"/>
  <c r="V140" i="105"/>
  <c r="U140" i="105"/>
  <c r="S140" i="105"/>
  <c r="T140" i="105"/>
  <c r="R140" i="105"/>
  <c r="Q140" i="105"/>
  <c r="AI139" i="105"/>
  <c r="AH139" i="105"/>
  <c r="AG139" i="105"/>
  <c r="AF139" i="105"/>
  <c r="AE139" i="105"/>
  <c r="AB139" i="105"/>
  <c r="AA139" i="105"/>
  <c r="Z139" i="105"/>
  <c r="Y139" i="105"/>
  <c r="X139" i="105"/>
  <c r="W139" i="105"/>
  <c r="V139" i="105"/>
  <c r="U139" i="105"/>
  <c r="S139" i="105"/>
  <c r="T139" i="105"/>
  <c r="R139" i="105"/>
  <c r="Q139" i="105"/>
  <c r="AI138" i="105"/>
  <c r="AH138" i="105"/>
  <c r="AG138" i="105"/>
  <c r="AF138" i="105"/>
  <c r="AE138" i="105"/>
  <c r="AB138" i="105"/>
  <c r="AA138" i="105"/>
  <c r="Z138" i="105"/>
  <c r="Y138" i="105"/>
  <c r="X138" i="105"/>
  <c r="W138" i="105"/>
  <c r="V138" i="105"/>
  <c r="U138" i="105"/>
  <c r="S138" i="105"/>
  <c r="T138" i="105"/>
  <c r="R138" i="105"/>
  <c r="Q138" i="105"/>
  <c r="AI137" i="105"/>
  <c r="AH137" i="105"/>
  <c r="AG137" i="105"/>
  <c r="AF137" i="105"/>
  <c r="AE137" i="105"/>
  <c r="AB137" i="105"/>
  <c r="AA137" i="105"/>
  <c r="Z137" i="105"/>
  <c r="Y137" i="105"/>
  <c r="X137" i="105"/>
  <c r="W137" i="105"/>
  <c r="V137" i="105"/>
  <c r="U137" i="105"/>
  <c r="S137" i="105"/>
  <c r="T137" i="105"/>
  <c r="R137" i="105"/>
  <c r="Q137" i="105"/>
  <c r="AI136" i="105"/>
  <c r="AH136" i="105"/>
  <c r="AG136" i="105"/>
  <c r="AF136" i="105"/>
  <c r="AE136" i="105"/>
  <c r="AB136" i="105"/>
  <c r="AA136" i="105"/>
  <c r="Z136" i="105"/>
  <c r="Y136" i="105"/>
  <c r="X136" i="105"/>
  <c r="W136" i="105"/>
  <c r="V136" i="105"/>
  <c r="U136" i="105"/>
  <c r="S136" i="105"/>
  <c r="T136" i="105"/>
  <c r="R136" i="105"/>
  <c r="Q136" i="105"/>
  <c r="AI135" i="105"/>
  <c r="AH135" i="105"/>
  <c r="AG135" i="105"/>
  <c r="AF135" i="105"/>
  <c r="AE135" i="105"/>
  <c r="AB135" i="105"/>
  <c r="AA135" i="105"/>
  <c r="Z135" i="105"/>
  <c r="Y135" i="105"/>
  <c r="X135" i="105"/>
  <c r="W135" i="105"/>
  <c r="V135" i="105"/>
  <c r="U135" i="105"/>
  <c r="S135" i="105"/>
  <c r="T135" i="105"/>
  <c r="R135" i="105"/>
  <c r="Q135" i="105"/>
  <c r="AI134" i="105"/>
  <c r="AH134" i="105"/>
  <c r="AG134" i="105"/>
  <c r="AF134" i="105"/>
  <c r="AE134" i="105"/>
  <c r="AB134" i="105"/>
  <c r="AA134" i="105"/>
  <c r="Z134" i="105"/>
  <c r="Y134" i="105"/>
  <c r="X134" i="105"/>
  <c r="W134" i="105"/>
  <c r="V134" i="105"/>
  <c r="U134" i="105"/>
  <c r="S134" i="105"/>
  <c r="T134" i="105"/>
  <c r="R134" i="105"/>
  <c r="Q134" i="105"/>
  <c r="AI133" i="105"/>
  <c r="AH133" i="105"/>
  <c r="AG133" i="105"/>
  <c r="AF133" i="105"/>
  <c r="AE133" i="105"/>
  <c r="AB133" i="105"/>
  <c r="AA133" i="105"/>
  <c r="Z133" i="105"/>
  <c r="Y133" i="105"/>
  <c r="X133" i="105"/>
  <c r="W133" i="105"/>
  <c r="V133" i="105"/>
  <c r="U133" i="105"/>
  <c r="S133" i="105"/>
  <c r="T133" i="105"/>
  <c r="R133" i="105"/>
  <c r="Q133" i="105"/>
  <c r="AI132" i="105"/>
  <c r="AH132" i="105"/>
  <c r="AG132" i="105"/>
  <c r="AF132" i="105"/>
  <c r="AE132" i="105"/>
  <c r="AB132" i="105"/>
  <c r="AA132" i="105"/>
  <c r="Z132" i="105"/>
  <c r="Y132" i="105"/>
  <c r="X132" i="105"/>
  <c r="W132" i="105"/>
  <c r="V132" i="105"/>
  <c r="U132" i="105"/>
  <c r="S132" i="105"/>
  <c r="T132" i="105"/>
  <c r="R132" i="105"/>
  <c r="Q132" i="105"/>
  <c r="AI131" i="105"/>
  <c r="AH131" i="105"/>
  <c r="AG131" i="105"/>
  <c r="AF131" i="105"/>
  <c r="AE131" i="105"/>
  <c r="AB131" i="105"/>
  <c r="AA131" i="105"/>
  <c r="Z131" i="105"/>
  <c r="Y131" i="105"/>
  <c r="X131" i="105"/>
  <c r="W131" i="105"/>
  <c r="V131" i="105"/>
  <c r="U131" i="105"/>
  <c r="S131" i="105"/>
  <c r="T131" i="105"/>
  <c r="R131" i="105"/>
  <c r="Q131" i="105"/>
  <c r="AI130" i="105"/>
  <c r="AH130" i="105"/>
  <c r="AG130" i="105"/>
  <c r="AF130" i="105"/>
  <c r="AE130" i="105"/>
  <c r="AB130" i="105"/>
  <c r="AA130" i="105"/>
  <c r="Z130" i="105"/>
  <c r="Y130" i="105"/>
  <c r="X130" i="105"/>
  <c r="W130" i="105"/>
  <c r="V130" i="105"/>
  <c r="U130" i="105"/>
  <c r="S130" i="105"/>
  <c r="T130" i="105"/>
  <c r="R130" i="105"/>
  <c r="Q130" i="105"/>
  <c r="AI129" i="105"/>
  <c r="AH129" i="105"/>
  <c r="AG129" i="105"/>
  <c r="AF129" i="105"/>
  <c r="AE129" i="105"/>
  <c r="AB129" i="105"/>
  <c r="AA129" i="105"/>
  <c r="Z129" i="105"/>
  <c r="Y129" i="105"/>
  <c r="X129" i="105"/>
  <c r="W129" i="105"/>
  <c r="V129" i="105"/>
  <c r="U129" i="105"/>
  <c r="S129" i="105"/>
  <c r="T129" i="105"/>
  <c r="R129" i="105"/>
  <c r="Q129" i="105"/>
  <c r="AI128" i="105"/>
  <c r="AH128" i="105"/>
  <c r="AG128" i="105"/>
  <c r="AF128" i="105"/>
  <c r="AE128" i="105"/>
  <c r="AB128" i="105"/>
  <c r="AA128" i="105"/>
  <c r="Z128" i="105"/>
  <c r="Y128" i="105"/>
  <c r="X128" i="105"/>
  <c r="W128" i="105"/>
  <c r="V128" i="105"/>
  <c r="U128" i="105"/>
  <c r="S128" i="105"/>
  <c r="T128" i="105"/>
  <c r="R128" i="105"/>
  <c r="Q128" i="105"/>
  <c r="AI127" i="105"/>
  <c r="AH127" i="105"/>
  <c r="AG127" i="105"/>
  <c r="AF127" i="105"/>
  <c r="AE127" i="105"/>
  <c r="AB127" i="105"/>
  <c r="AA127" i="105"/>
  <c r="Z127" i="105"/>
  <c r="Y127" i="105"/>
  <c r="X127" i="105"/>
  <c r="W127" i="105"/>
  <c r="V127" i="105"/>
  <c r="U127" i="105"/>
  <c r="S127" i="105"/>
  <c r="T127" i="105"/>
  <c r="R127" i="105"/>
  <c r="Q127" i="105"/>
  <c r="AI126" i="105"/>
  <c r="AH126" i="105"/>
  <c r="AG126" i="105"/>
  <c r="AF126" i="105"/>
  <c r="AE126" i="105"/>
  <c r="AB126" i="105"/>
  <c r="AA126" i="105"/>
  <c r="Z126" i="105"/>
  <c r="Y126" i="105"/>
  <c r="X126" i="105"/>
  <c r="W126" i="105"/>
  <c r="V126" i="105"/>
  <c r="U126" i="105"/>
  <c r="S126" i="105"/>
  <c r="T126" i="105"/>
  <c r="R126" i="105"/>
  <c r="Q126" i="105"/>
  <c r="AI125" i="105"/>
  <c r="AH125" i="105"/>
  <c r="AG125" i="105"/>
  <c r="AF125" i="105"/>
  <c r="AE125" i="105"/>
  <c r="AB125" i="105"/>
  <c r="AA125" i="105"/>
  <c r="Z125" i="105"/>
  <c r="Y125" i="105"/>
  <c r="X125" i="105"/>
  <c r="W125" i="105"/>
  <c r="V125" i="105"/>
  <c r="U125" i="105"/>
  <c r="S125" i="105"/>
  <c r="T125" i="105"/>
  <c r="R125" i="105"/>
  <c r="Q125" i="105"/>
  <c r="AI124" i="105"/>
  <c r="AH124" i="105"/>
  <c r="AG124" i="105"/>
  <c r="AF124" i="105"/>
  <c r="AE124" i="105"/>
  <c r="AB124" i="105"/>
  <c r="AA124" i="105"/>
  <c r="Z124" i="105"/>
  <c r="Y124" i="105"/>
  <c r="X124" i="105"/>
  <c r="W124" i="105"/>
  <c r="V124" i="105"/>
  <c r="U124" i="105"/>
  <c r="S124" i="105"/>
  <c r="T124" i="105"/>
  <c r="R124" i="105"/>
  <c r="Q124" i="105"/>
  <c r="AI123" i="105"/>
  <c r="AH123" i="105"/>
  <c r="AG123" i="105"/>
  <c r="AF123" i="105"/>
  <c r="AE123" i="105"/>
  <c r="AB123" i="105"/>
  <c r="AA123" i="105"/>
  <c r="Z123" i="105"/>
  <c r="Y123" i="105"/>
  <c r="X123" i="105"/>
  <c r="W123" i="105"/>
  <c r="V123" i="105"/>
  <c r="U123" i="105"/>
  <c r="S123" i="105"/>
  <c r="T123" i="105"/>
  <c r="R123" i="105"/>
  <c r="Q123" i="105"/>
  <c r="AI122" i="105"/>
  <c r="AH122" i="105"/>
  <c r="AG122" i="105"/>
  <c r="AF122" i="105"/>
  <c r="AE122" i="105"/>
  <c r="AB122" i="105"/>
  <c r="AA122" i="105"/>
  <c r="Z122" i="105"/>
  <c r="Y122" i="105"/>
  <c r="X122" i="105"/>
  <c r="W122" i="105"/>
  <c r="V122" i="105"/>
  <c r="U122" i="105"/>
  <c r="S122" i="105"/>
  <c r="T122" i="105"/>
  <c r="R122" i="105"/>
  <c r="Q122" i="105"/>
  <c r="AI121" i="105"/>
  <c r="AH121" i="105"/>
  <c r="AG121" i="105"/>
  <c r="AF121" i="105"/>
  <c r="AE121" i="105"/>
  <c r="AB121" i="105"/>
  <c r="AA121" i="105"/>
  <c r="Z121" i="105"/>
  <c r="Y121" i="105"/>
  <c r="X121" i="105"/>
  <c r="W121" i="105"/>
  <c r="V121" i="105"/>
  <c r="U121" i="105"/>
  <c r="S121" i="105"/>
  <c r="T121" i="105"/>
  <c r="R121" i="105"/>
  <c r="Q121" i="105"/>
  <c r="AI120" i="105"/>
  <c r="AH120" i="105"/>
  <c r="AG120" i="105"/>
  <c r="AF120" i="105"/>
  <c r="AE120" i="105"/>
  <c r="AB120" i="105"/>
  <c r="AA120" i="105"/>
  <c r="Z120" i="105"/>
  <c r="Y120" i="105"/>
  <c r="X120" i="105"/>
  <c r="W120" i="105"/>
  <c r="V120" i="105"/>
  <c r="U120" i="105"/>
  <c r="S120" i="105"/>
  <c r="T120" i="105"/>
  <c r="R120" i="105"/>
  <c r="Q120" i="105"/>
  <c r="AI119" i="105"/>
  <c r="AH119" i="105"/>
  <c r="AG119" i="105"/>
  <c r="AF119" i="105"/>
  <c r="AE119" i="105"/>
  <c r="AB119" i="105"/>
  <c r="AA119" i="105"/>
  <c r="Z119" i="105"/>
  <c r="Y119" i="105"/>
  <c r="X119" i="105"/>
  <c r="W119" i="105"/>
  <c r="V119" i="105"/>
  <c r="U119" i="105"/>
  <c r="S119" i="105"/>
  <c r="T119" i="105"/>
  <c r="R119" i="105"/>
  <c r="Q119" i="105"/>
  <c r="AI118" i="105"/>
  <c r="AH118" i="105"/>
  <c r="AG118" i="105"/>
  <c r="AF118" i="105"/>
  <c r="AE118" i="105"/>
  <c r="AB118" i="105"/>
  <c r="AA118" i="105"/>
  <c r="Z118" i="105"/>
  <c r="Y118" i="105"/>
  <c r="X118" i="105"/>
  <c r="W118" i="105"/>
  <c r="V118" i="105"/>
  <c r="U118" i="105"/>
  <c r="S118" i="105"/>
  <c r="T118" i="105"/>
  <c r="R118" i="105"/>
  <c r="Q118" i="105"/>
  <c r="AI117" i="105"/>
  <c r="AH117" i="105"/>
  <c r="AG117" i="105"/>
  <c r="AF117" i="105"/>
  <c r="AE117" i="105"/>
  <c r="AB117" i="105"/>
  <c r="AA117" i="105"/>
  <c r="Z117" i="105"/>
  <c r="Y117" i="105"/>
  <c r="X117" i="105"/>
  <c r="W117" i="105"/>
  <c r="V117" i="105"/>
  <c r="U117" i="105"/>
  <c r="S117" i="105"/>
  <c r="T117" i="105"/>
  <c r="R117" i="105"/>
  <c r="Q117" i="105"/>
  <c r="AI116" i="105"/>
  <c r="AH116" i="105"/>
  <c r="AG116" i="105"/>
  <c r="AF116" i="105"/>
  <c r="AE116" i="105"/>
  <c r="AB116" i="105"/>
  <c r="AA116" i="105"/>
  <c r="Z116" i="105"/>
  <c r="Y116" i="105"/>
  <c r="X116" i="105"/>
  <c r="W116" i="105"/>
  <c r="V116" i="105"/>
  <c r="U116" i="105"/>
  <c r="S116" i="105"/>
  <c r="T116" i="105"/>
  <c r="R116" i="105"/>
  <c r="Q116" i="105"/>
  <c r="AI115" i="105"/>
  <c r="AH115" i="105"/>
  <c r="AG115" i="105"/>
  <c r="AF115" i="105"/>
  <c r="AE115" i="105"/>
  <c r="AB115" i="105"/>
  <c r="AA115" i="105"/>
  <c r="Z115" i="105"/>
  <c r="Y115" i="105"/>
  <c r="X115" i="105"/>
  <c r="W115" i="105"/>
  <c r="V115" i="105"/>
  <c r="U115" i="105"/>
  <c r="S115" i="105"/>
  <c r="T115" i="105"/>
  <c r="R115" i="105"/>
  <c r="Q115" i="105"/>
  <c r="AI114" i="105"/>
  <c r="AH114" i="105"/>
  <c r="AG114" i="105"/>
  <c r="AF114" i="105"/>
  <c r="AE114" i="105"/>
  <c r="AB114" i="105"/>
  <c r="AA114" i="105"/>
  <c r="Z114" i="105"/>
  <c r="Y114" i="105"/>
  <c r="X114" i="105"/>
  <c r="W114" i="105"/>
  <c r="V114" i="105"/>
  <c r="U114" i="105"/>
  <c r="S114" i="105"/>
  <c r="T114" i="105"/>
  <c r="R114" i="105"/>
  <c r="Q114" i="105"/>
  <c r="AI113" i="105"/>
  <c r="AH113" i="105"/>
  <c r="AG113" i="105"/>
  <c r="AF113" i="105"/>
  <c r="AE113" i="105"/>
  <c r="AB113" i="105"/>
  <c r="AA113" i="105"/>
  <c r="Z113" i="105"/>
  <c r="Y113" i="105"/>
  <c r="X113" i="105"/>
  <c r="W113" i="105"/>
  <c r="V113" i="105"/>
  <c r="U113" i="105"/>
  <c r="S113" i="105"/>
  <c r="T113" i="105"/>
  <c r="R113" i="105"/>
  <c r="Q113" i="105"/>
  <c r="AI112" i="105"/>
  <c r="AH112" i="105"/>
  <c r="AG112" i="105"/>
  <c r="AF112" i="105"/>
  <c r="AE112" i="105"/>
  <c r="AB112" i="105"/>
  <c r="AA112" i="105"/>
  <c r="Z112" i="105"/>
  <c r="Y112" i="105"/>
  <c r="X112" i="105"/>
  <c r="W112" i="105"/>
  <c r="V112" i="105"/>
  <c r="U112" i="105"/>
  <c r="S112" i="105"/>
  <c r="T112" i="105"/>
  <c r="R112" i="105"/>
  <c r="Q112" i="105"/>
  <c r="AI111" i="105"/>
  <c r="AH111" i="105"/>
  <c r="AG111" i="105"/>
  <c r="AF111" i="105"/>
  <c r="AE111" i="105"/>
  <c r="AB111" i="105"/>
  <c r="AA111" i="105"/>
  <c r="Z111" i="105"/>
  <c r="Y111" i="105"/>
  <c r="X111" i="105"/>
  <c r="W111" i="105"/>
  <c r="V111" i="105"/>
  <c r="U111" i="105"/>
  <c r="S111" i="105"/>
  <c r="T111" i="105"/>
  <c r="R111" i="105"/>
  <c r="Q111" i="105"/>
  <c r="AI110" i="105"/>
  <c r="AH110" i="105"/>
  <c r="AG110" i="105"/>
  <c r="AF110" i="105"/>
  <c r="AE110" i="105"/>
  <c r="AB110" i="105"/>
  <c r="AA110" i="105"/>
  <c r="Z110" i="105"/>
  <c r="Y110" i="105"/>
  <c r="X110" i="105"/>
  <c r="W110" i="105"/>
  <c r="V110" i="105"/>
  <c r="U110" i="105"/>
  <c r="S110" i="105"/>
  <c r="T110" i="105"/>
  <c r="R110" i="105"/>
  <c r="Q110" i="105"/>
  <c r="AI109" i="105"/>
  <c r="AH109" i="105"/>
  <c r="AG109" i="105"/>
  <c r="AF109" i="105"/>
  <c r="AE109" i="105"/>
  <c r="AB109" i="105"/>
  <c r="AA109" i="105"/>
  <c r="Z109" i="105"/>
  <c r="Y109" i="105"/>
  <c r="X109" i="105"/>
  <c r="W109" i="105"/>
  <c r="V109" i="105"/>
  <c r="U109" i="105"/>
  <c r="S109" i="105"/>
  <c r="T109" i="105"/>
  <c r="R109" i="105"/>
  <c r="Q109" i="105"/>
  <c r="AI108" i="105"/>
  <c r="AH108" i="105"/>
  <c r="AG108" i="105"/>
  <c r="AF108" i="105"/>
  <c r="AE108" i="105"/>
  <c r="AB108" i="105"/>
  <c r="AA108" i="105"/>
  <c r="Z108" i="105"/>
  <c r="Y108" i="105"/>
  <c r="X108" i="105"/>
  <c r="W108" i="105"/>
  <c r="V108" i="105"/>
  <c r="U108" i="105"/>
  <c r="S108" i="105"/>
  <c r="T108" i="105"/>
  <c r="R108" i="105"/>
  <c r="Q108" i="105"/>
  <c r="AI107" i="105"/>
  <c r="AH107" i="105"/>
  <c r="AG107" i="105"/>
  <c r="AF107" i="105"/>
  <c r="AE107" i="105"/>
  <c r="AB107" i="105"/>
  <c r="AA107" i="105"/>
  <c r="Z107" i="105"/>
  <c r="Y107" i="105"/>
  <c r="X107" i="105"/>
  <c r="W107" i="105"/>
  <c r="V107" i="105"/>
  <c r="U107" i="105"/>
  <c r="S107" i="105"/>
  <c r="T107" i="105"/>
  <c r="R107" i="105"/>
  <c r="Q107" i="105"/>
  <c r="AI106" i="105"/>
  <c r="AH106" i="105"/>
  <c r="AG106" i="105"/>
  <c r="AF106" i="105"/>
  <c r="AE106" i="105"/>
  <c r="AB106" i="105"/>
  <c r="AA106" i="105"/>
  <c r="Z106" i="105"/>
  <c r="Y106" i="105"/>
  <c r="X106" i="105"/>
  <c r="W106" i="105"/>
  <c r="V106" i="105"/>
  <c r="U106" i="105"/>
  <c r="S106" i="105"/>
  <c r="T106" i="105"/>
  <c r="R106" i="105"/>
  <c r="Q106" i="105"/>
  <c r="AI105" i="105"/>
  <c r="AH105" i="105"/>
  <c r="AG105" i="105"/>
  <c r="AF105" i="105"/>
  <c r="AE105" i="105"/>
  <c r="AB105" i="105"/>
  <c r="AA105" i="105"/>
  <c r="Z105" i="105"/>
  <c r="Y105" i="105"/>
  <c r="X105" i="105"/>
  <c r="W105" i="105"/>
  <c r="V105" i="105"/>
  <c r="U105" i="105"/>
  <c r="S105" i="105"/>
  <c r="T105" i="105"/>
  <c r="R105" i="105"/>
  <c r="Q105" i="105"/>
  <c r="AI104" i="105"/>
  <c r="AH104" i="105"/>
  <c r="AG104" i="105"/>
  <c r="AF104" i="105"/>
  <c r="AE104" i="105"/>
  <c r="AB104" i="105"/>
  <c r="AA104" i="105"/>
  <c r="Z104" i="105"/>
  <c r="Y104" i="105"/>
  <c r="X104" i="105"/>
  <c r="W104" i="105"/>
  <c r="V104" i="105"/>
  <c r="U104" i="105"/>
  <c r="S104" i="105"/>
  <c r="T104" i="105"/>
  <c r="R104" i="105"/>
  <c r="Q104" i="105"/>
  <c r="AI103" i="105"/>
  <c r="AH103" i="105"/>
  <c r="AG103" i="105"/>
  <c r="AF103" i="105"/>
  <c r="AE103" i="105"/>
  <c r="AB103" i="105"/>
  <c r="AA103" i="105"/>
  <c r="Z103" i="105"/>
  <c r="Y103" i="105"/>
  <c r="X103" i="105"/>
  <c r="W103" i="105"/>
  <c r="V103" i="105"/>
  <c r="U103" i="105"/>
  <c r="S103" i="105"/>
  <c r="T103" i="105"/>
  <c r="R103" i="105"/>
  <c r="Q103" i="105"/>
  <c r="AI102" i="105"/>
  <c r="AH102" i="105"/>
  <c r="AG102" i="105"/>
  <c r="AF102" i="105"/>
  <c r="AE102" i="105"/>
  <c r="AB102" i="105"/>
  <c r="AA102" i="105"/>
  <c r="Z102" i="105"/>
  <c r="Y102" i="105"/>
  <c r="X102" i="105"/>
  <c r="W102" i="105"/>
  <c r="V102" i="105"/>
  <c r="U102" i="105"/>
  <c r="S102" i="105"/>
  <c r="T102" i="105"/>
  <c r="R102" i="105"/>
  <c r="Q102" i="105"/>
  <c r="AI101" i="105"/>
  <c r="AH101" i="105"/>
  <c r="AG101" i="105"/>
  <c r="AF101" i="105"/>
  <c r="AE101" i="105"/>
  <c r="AB101" i="105"/>
  <c r="AA101" i="105"/>
  <c r="Z101" i="105"/>
  <c r="Y101" i="105"/>
  <c r="X101" i="105"/>
  <c r="W101" i="105"/>
  <c r="V101" i="105"/>
  <c r="U101" i="105"/>
  <c r="S101" i="105"/>
  <c r="T101" i="105"/>
  <c r="R101" i="105"/>
  <c r="Q101" i="105"/>
  <c r="AI100" i="105"/>
  <c r="AH100" i="105"/>
  <c r="AG100" i="105"/>
  <c r="AF100" i="105"/>
  <c r="AE100" i="105"/>
  <c r="AB100" i="105"/>
  <c r="AA100" i="105"/>
  <c r="Z100" i="105"/>
  <c r="Y100" i="105"/>
  <c r="X100" i="105"/>
  <c r="W100" i="105"/>
  <c r="V100" i="105"/>
  <c r="U100" i="105"/>
  <c r="S100" i="105"/>
  <c r="T100" i="105"/>
  <c r="R100" i="105"/>
  <c r="Q100" i="105"/>
  <c r="AI99" i="105"/>
  <c r="AH99" i="105"/>
  <c r="AG99" i="105"/>
  <c r="AF99" i="105"/>
  <c r="AE99" i="105"/>
  <c r="AB99" i="105"/>
  <c r="AA99" i="105"/>
  <c r="Z99" i="105"/>
  <c r="Y99" i="105"/>
  <c r="X99" i="105"/>
  <c r="W99" i="105"/>
  <c r="V99" i="105"/>
  <c r="U99" i="105"/>
  <c r="S99" i="105"/>
  <c r="T99" i="105"/>
  <c r="R99" i="105"/>
  <c r="Q99" i="105"/>
  <c r="AI98" i="105"/>
  <c r="AH98" i="105"/>
  <c r="AG98" i="105"/>
  <c r="AF98" i="105"/>
  <c r="AE98" i="105"/>
  <c r="AB98" i="105"/>
  <c r="AA98" i="105"/>
  <c r="Z98" i="105"/>
  <c r="Y98" i="105"/>
  <c r="X98" i="105"/>
  <c r="W98" i="105"/>
  <c r="V98" i="105"/>
  <c r="U98" i="105"/>
  <c r="S98" i="105"/>
  <c r="T98" i="105"/>
  <c r="R98" i="105"/>
  <c r="Q98" i="105"/>
  <c r="AI97" i="105"/>
  <c r="AH97" i="105"/>
  <c r="AG97" i="105"/>
  <c r="AF97" i="105"/>
  <c r="AE97" i="105"/>
  <c r="AB97" i="105"/>
  <c r="AA97" i="105"/>
  <c r="Z97" i="105"/>
  <c r="Y97" i="105"/>
  <c r="X97" i="105"/>
  <c r="W97" i="105"/>
  <c r="V97" i="105"/>
  <c r="U97" i="105"/>
  <c r="S97" i="105"/>
  <c r="T97" i="105"/>
  <c r="R97" i="105"/>
  <c r="Q97" i="105"/>
  <c r="AI96" i="105"/>
  <c r="AH96" i="105"/>
  <c r="AG96" i="105"/>
  <c r="AF96" i="105"/>
  <c r="AE96" i="105"/>
  <c r="AB96" i="105"/>
  <c r="AA96" i="105"/>
  <c r="Z96" i="105"/>
  <c r="Y96" i="105"/>
  <c r="X96" i="105"/>
  <c r="W96" i="105"/>
  <c r="V96" i="105"/>
  <c r="U96" i="105"/>
  <c r="S96" i="105"/>
  <c r="T96" i="105"/>
  <c r="R96" i="105"/>
  <c r="Q96" i="105"/>
  <c r="AI95" i="105"/>
  <c r="AH95" i="105"/>
  <c r="AG95" i="105"/>
  <c r="AF95" i="105"/>
  <c r="AE95" i="105"/>
  <c r="AB95" i="105"/>
  <c r="AA95" i="105"/>
  <c r="Z95" i="105"/>
  <c r="Y95" i="105"/>
  <c r="X95" i="105"/>
  <c r="W95" i="105"/>
  <c r="V95" i="105"/>
  <c r="U95" i="105"/>
  <c r="S95" i="105"/>
  <c r="T95" i="105"/>
  <c r="R95" i="105"/>
  <c r="Q95" i="105"/>
  <c r="AI94" i="105"/>
  <c r="AH94" i="105"/>
  <c r="AG94" i="105"/>
  <c r="AF94" i="105"/>
  <c r="AE94" i="105"/>
  <c r="AB94" i="105"/>
  <c r="AA94" i="105"/>
  <c r="Z94" i="105"/>
  <c r="Y94" i="105"/>
  <c r="X94" i="105"/>
  <c r="W94" i="105"/>
  <c r="V94" i="105"/>
  <c r="U94" i="105"/>
  <c r="S94" i="105"/>
  <c r="T94" i="105"/>
  <c r="R94" i="105"/>
  <c r="Q94" i="105"/>
  <c r="AI93" i="105"/>
  <c r="AH93" i="105"/>
  <c r="AG93" i="105"/>
  <c r="AF93" i="105"/>
  <c r="AE93" i="105"/>
  <c r="AB93" i="105"/>
  <c r="AA93" i="105"/>
  <c r="Z93" i="105"/>
  <c r="Y93" i="105"/>
  <c r="X93" i="105"/>
  <c r="W93" i="105"/>
  <c r="V93" i="105"/>
  <c r="U93" i="105"/>
  <c r="S93" i="105"/>
  <c r="T93" i="105"/>
  <c r="R93" i="105"/>
  <c r="Q93" i="105"/>
  <c r="AI92" i="105"/>
  <c r="AH92" i="105"/>
  <c r="AG92" i="105"/>
  <c r="AF92" i="105"/>
  <c r="AE92" i="105"/>
  <c r="AB92" i="105"/>
  <c r="AA92" i="105"/>
  <c r="Z92" i="105"/>
  <c r="Y92" i="105"/>
  <c r="X92" i="105"/>
  <c r="W92" i="105"/>
  <c r="V92" i="105"/>
  <c r="U92" i="105"/>
  <c r="S92" i="105"/>
  <c r="T92" i="105"/>
  <c r="R92" i="105"/>
  <c r="Q92" i="105"/>
  <c r="AI91" i="105"/>
  <c r="AH91" i="105"/>
  <c r="AG91" i="105"/>
  <c r="AF91" i="105"/>
  <c r="AE91" i="105"/>
  <c r="AB91" i="105"/>
  <c r="AA91" i="105"/>
  <c r="Z91" i="105"/>
  <c r="Y91" i="105"/>
  <c r="X91" i="105"/>
  <c r="W91" i="105"/>
  <c r="V91" i="105"/>
  <c r="U91" i="105"/>
  <c r="S91" i="105"/>
  <c r="T91" i="105"/>
  <c r="R91" i="105"/>
  <c r="Q91" i="105"/>
  <c r="AI90" i="105"/>
  <c r="AH90" i="105"/>
  <c r="AG90" i="105"/>
  <c r="AF90" i="105"/>
  <c r="AE90" i="105"/>
  <c r="AB90" i="105"/>
  <c r="AA90" i="105"/>
  <c r="Z90" i="105"/>
  <c r="Y90" i="105"/>
  <c r="X90" i="105"/>
  <c r="W90" i="105"/>
  <c r="V90" i="105"/>
  <c r="U90" i="105"/>
  <c r="S90" i="105"/>
  <c r="T90" i="105"/>
  <c r="R90" i="105"/>
  <c r="Q90" i="105"/>
  <c r="AI89" i="105"/>
  <c r="AH89" i="105"/>
  <c r="AG89" i="105"/>
  <c r="AF89" i="105"/>
  <c r="AE89" i="105"/>
  <c r="AB89" i="105"/>
  <c r="AA89" i="105"/>
  <c r="Z89" i="105"/>
  <c r="Y89" i="105"/>
  <c r="X89" i="105"/>
  <c r="W89" i="105"/>
  <c r="V89" i="105"/>
  <c r="U89" i="105"/>
  <c r="S89" i="105"/>
  <c r="T89" i="105"/>
  <c r="R89" i="105"/>
  <c r="Q89" i="105"/>
  <c r="AI88" i="105"/>
  <c r="AH88" i="105"/>
  <c r="AG88" i="105"/>
  <c r="AF88" i="105"/>
  <c r="AE88" i="105"/>
  <c r="AB88" i="105"/>
  <c r="AA88" i="105"/>
  <c r="Z88" i="105"/>
  <c r="Y88" i="105"/>
  <c r="X88" i="105"/>
  <c r="W88" i="105"/>
  <c r="V88" i="105"/>
  <c r="U88" i="105"/>
  <c r="S88" i="105"/>
  <c r="T88" i="105"/>
  <c r="R88" i="105"/>
  <c r="Q88" i="105"/>
  <c r="AI87" i="105"/>
  <c r="AH87" i="105"/>
  <c r="AG87" i="105"/>
  <c r="AF87" i="105"/>
  <c r="AE87" i="105"/>
  <c r="AB87" i="105"/>
  <c r="AA87" i="105"/>
  <c r="Z87" i="105"/>
  <c r="Y87" i="105"/>
  <c r="X87" i="105"/>
  <c r="W87" i="105"/>
  <c r="V87" i="105"/>
  <c r="U87" i="105"/>
  <c r="S87" i="105"/>
  <c r="T87" i="105"/>
  <c r="R87" i="105"/>
  <c r="Q87" i="105"/>
  <c r="AI86" i="105"/>
  <c r="AH86" i="105"/>
  <c r="AG86" i="105"/>
  <c r="AF86" i="105"/>
  <c r="AE86" i="105"/>
  <c r="AB86" i="105"/>
  <c r="AA86" i="105"/>
  <c r="Z86" i="105"/>
  <c r="Y86" i="105"/>
  <c r="X86" i="105"/>
  <c r="W86" i="105"/>
  <c r="V86" i="105"/>
  <c r="U86" i="105"/>
  <c r="S86" i="105"/>
  <c r="T86" i="105"/>
  <c r="R86" i="105"/>
  <c r="Q86" i="105"/>
  <c r="AI85" i="105"/>
  <c r="AH85" i="105"/>
  <c r="AG85" i="105"/>
  <c r="AF85" i="105"/>
  <c r="AE85" i="105"/>
  <c r="AB85" i="105"/>
  <c r="AA85" i="105"/>
  <c r="Z85" i="105"/>
  <c r="Y85" i="105"/>
  <c r="X85" i="105"/>
  <c r="W85" i="105"/>
  <c r="V85" i="105"/>
  <c r="U85" i="105"/>
  <c r="S85" i="105"/>
  <c r="T85" i="105"/>
  <c r="R85" i="105"/>
  <c r="Q85" i="105"/>
  <c r="AI84" i="105"/>
  <c r="AH84" i="105"/>
  <c r="AG84" i="105"/>
  <c r="AF84" i="105"/>
  <c r="AE84" i="105"/>
  <c r="AB84" i="105"/>
  <c r="AA84" i="105"/>
  <c r="Z84" i="105"/>
  <c r="Y84" i="105"/>
  <c r="X84" i="105"/>
  <c r="W84" i="105"/>
  <c r="V84" i="105"/>
  <c r="U84" i="105"/>
  <c r="S84" i="105"/>
  <c r="T84" i="105"/>
  <c r="R84" i="105"/>
  <c r="Q84" i="105"/>
  <c r="AI83" i="105"/>
  <c r="AH83" i="105"/>
  <c r="AG83" i="105"/>
  <c r="AF83" i="105"/>
  <c r="AE83" i="105"/>
  <c r="AB83" i="105"/>
  <c r="AA83" i="105"/>
  <c r="Z83" i="105"/>
  <c r="Y83" i="105"/>
  <c r="X83" i="105"/>
  <c r="W83" i="105"/>
  <c r="V83" i="105"/>
  <c r="U83" i="105"/>
  <c r="S83" i="105"/>
  <c r="T83" i="105"/>
  <c r="R83" i="105"/>
  <c r="Q83" i="105"/>
  <c r="AI82" i="105"/>
  <c r="AH82" i="105"/>
  <c r="AG82" i="105"/>
  <c r="AF82" i="105"/>
  <c r="AE82" i="105"/>
  <c r="AB82" i="105"/>
  <c r="AA82" i="105"/>
  <c r="Z82" i="105"/>
  <c r="Y82" i="105"/>
  <c r="X82" i="105"/>
  <c r="W82" i="105"/>
  <c r="V82" i="105"/>
  <c r="U82" i="105"/>
  <c r="S82" i="105"/>
  <c r="T82" i="105"/>
  <c r="R82" i="105"/>
  <c r="Q82" i="105"/>
  <c r="AI81" i="105"/>
  <c r="AH81" i="105"/>
  <c r="AG81" i="105"/>
  <c r="AF81" i="105"/>
  <c r="AE81" i="105"/>
  <c r="AB81" i="105"/>
  <c r="AA81" i="105"/>
  <c r="Z81" i="105"/>
  <c r="Y81" i="105"/>
  <c r="X81" i="105"/>
  <c r="W81" i="105"/>
  <c r="V81" i="105"/>
  <c r="U81" i="105"/>
  <c r="S81" i="105"/>
  <c r="T81" i="105"/>
  <c r="R81" i="105"/>
  <c r="Q81" i="105"/>
  <c r="AI80" i="105"/>
  <c r="AH80" i="105"/>
  <c r="AG80" i="105"/>
  <c r="AF80" i="105"/>
  <c r="AE80" i="105"/>
  <c r="AB80" i="105"/>
  <c r="AA80" i="105"/>
  <c r="Z80" i="105"/>
  <c r="Y80" i="105"/>
  <c r="X80" i="105"/>
  <c r="W80" i="105"/>
  <c r="V80" i="105"/>
  <c r="U80" i="105"/>
  <c r="S80" i="105"/>
  <c r="T80" i="105"/>
  <c r="R80" i="105"/>
  <c r="Q80" i="105"/>
  <c r="AI79" i="105"/>
  <c r="AH79" i="105"/>
  <c r="AG79" i="105"/>
  <c r="AF79" i="105"/>
  <c r="AE79" i="105"/>
  <c r="AB79" i="105"/>
  <c r="AA79" i="105"/>
  <c r="Z79" i="105"/>
  <c r="Y79" i="105"/>
  <c r="X79" i="105"/>
  <c r="W79" i="105"/>
  <c r="V79" i="105"/>
  <c r="U79" i="105"/>
  <c r="S79" i="105"/>
  <c r="T79" i="105"/>
  <c r="R79" i="105"/>
  <c r="Q79" i="105"/>
  <c r="AI78" i="105"/>
  <c r="AH78" i="105"/>
  <c r="AG78" i="105"/>
  <c r="AF78" i="105"/>
  <c r="AE78" i="105"/>
  <c r="AB78" i="105"/>
  <c r="AA78" i="105"/>
  <c r="Z78" i="105"/>
  <c r="Y78" i="105"/>
  <c r="X78" i="105"/>
  <c r="W78" i="105"/>
  <c r="V78" i="105"/>
  <c r="U78" i="105"/>
  <c r="S78" i="105"/>
  <c r="T78" i="105"/>
  <c r="R78" i="105"/>
  <c r="Q78" i="105"/>
  <c r="AI77" i="105"/>
  <c r="AH77" i="105"/>
  <c r="AG77" i="105"/>
  <c r="AF77" i="105"/>
  <c r="AE77" i="105"/>
  <c r="AB77" i="105"/>
  <c r="AA77" i="105"/>
  <c r="Z77" i="105"/>
  <c r="Y77" i="105"/>
  <c r="X77" i="105"/>
  <c r="W77" i="105"/>
  <c r="V77" i="105"/>
  <c r="U77" i="105"/>
  <c r="S77" i="105"/>
  <c r="T77" i="105"/>
  <c r="R77" i="105"/>
  <c r="Q77" i="105"/>
  <c r="AI76" i="105"/>
  <c r="AH76" i="105"/>
  <c r="AG76" i="105"/>
  <c r="AF76" i="105"/>
  <c r="AE76" i="105"/>
  <c r="AB76" i="105"/>
  <c r="AA76" i="105"/>
  <c r="Z76" i="105"/>
  <c r="Y76" i="105"/>
  <c r="X76" i="105"/>
  <c r="W76" i="105"/>
  <c r="V76" i="105"/>
  <c r="U76" i="105"/>
  <c r="S76" i="105"/>
  <c r="T76" i="105"/>
  <c r="R76" i="105"/>
  <c r="Q76" i="105"/>
  <c r="AI75" i="105"/>
  <c r="AH75" i="105"/>
  <c r="AG75" i="105"/>
  <c r="AF75" i="105"/>
  <c r="AE75" i="105"/>
  <c r="AB75" i="105"/>
  <c r="AA75" i="105"/>
  <c r="Z75" i="105"/>
  <c r="Y75" i="105"/>
  <c r="X75" i="105"/>
  <c r="W75" i="105"/>
  <c r="V75" i="105"/>
  <c r="U75" i="105"/>
  <c r="S75" i="105"/>
  <c r="T75" i="105"/>
  <c r="R75" i="105"/>
  <c r="Q75" i="105"/>
  <c r="AI74" i="105"/>
  <c r="AH74" i="105"/>
  <c r="AG74" i="105"/>
  <c r="AF74" i="105"/>
  <c r="AE74" i="105"/>
  <c r="AB74" i="105"/>
  <c r="AA74" i="105"/>
  <c r="Z74" i="105"/>
  <c r="Y74" i="105"/>
  <c r="X74" i="105"/>
  <c r="W74" i="105"/>
  <c r="V74" i="105"/>
  <c r="U74" i="105"/>
  <c r="S74" i="105"/>
  <c r="T74" i="105"/>
  <c r="R74" i="105"/>
  <c r="Q74" i="105"/>
  <c r="AI73" i="105"/>
  <c r="AH73" i="105"/>
  <c r="AG73" i="105"/>
  <c r="AF73" i="105"/>
  <c r="AE73" i="105"/>
  <c r="AB73" i="105"/>
  <c r="AA73" i="105"/>
  <c r="Z73" i="105"/>
  <c r="Y73" i="105"/>
  <c r="X73" i="105"/>
  <c r="W73" i="105"/>
  <c r="V73" i="105"/>
  <c r="U73" i="105"/>
  <c r="S73" i="105"/>
  <c r="T73" i="105"/>
  <c r="R73" i="105"/>
  <c r="Q73" i="105"/>
  <c r="AI72" i="105"/>
  <c r="AH72" i="105"/>
  <c r="AG72" i="105"/>
  <c r="AF72" i="105"/>
  <c r="AE72" i="105"/>
  <c r="AB72" i="105"/>
  <c r="AA72" i="105"/>
  <c r="Z72" i="105"/>
  <c r="Y72" i="105"/>
  <c r="X72" i="105"/>
  <c r="W72" i="105"/>
  <c r="V72" i="105"/>
  <c r="U72" i="105"/>
  <c r="S72" i="105"/>
  <c r="T72" i="105"/>
  <c r="R72" i="105"/>
  <c r="Q72" i="105"/>
  <c r="AI71" i="105"/>
  <c r="AH71" i="105"/>
  <c r="AG71" i="105"/>
  <c r="AF71" i="105"/>
  <c r="AE71" i="105"/>
  <c r="AB71" i="105"/>
  <c r="AA71" i="105"/>
  <c r="Z71" i="105"/>
  <c r="Y71" i="105"/>
  <c r="X71" i="105"/>
  <c r="W71" i="105"/>
  <c r="V71" i="105"/>
  <c r="U71" i="105"/>
  <c r="S71" i="105"/>
  <c r="T71" i="105"/>
  <c r="R71" i="105"/>
  <c r="Q71" i="105"/>
  <c r="AI70" i="105"/>
  <c r="AH70" i="105"/>
  <c r="AG70" i="105"/>
  <c r="AF70" i="105"/>
  <c r="AE70" i="105"/>
  <c r="AB70" i="105"/>
  <c r="AA70" i="105"/>
  <c r="Z70" i="105"/>
  <c r="Y70" i="105"/>
  <c r="X70" i="105"/>
  <c r="W70" i="105"/>
  <c r="V70" i="105"/>
  <c r="U70" i="105"/>
  <c r="S70" i="105"/>
  <c r="T70" i="105"/>
  <c r="R70" i="105"/>
  <c r="Q70" i="105"/>
  <c r="AI69" i="105"/>
  <c r="AH69" i="105"/>
  <c r="AG69" i="105"/>
  <c r="AF69" i="105"/>
  <c r="AE69" i="105"/>
  <c r="AB69" i="105"/>
  <c r="AA69" i="105"/>
  <c r="Z69" i="105"/>
  <c r="Y69" i="105"/>
  <c r="X69" i="105"/>
  <c r="W69" i="105"/>
  <c r="V69" i="105"/>
  <c r="U69" i="105"/>
  <c r="S69" i="105"/>
  <c r="T69" i="105"/>
  <c r="R69" i="105"/>
  <c r="Q69" i="105"/>
  <c r="AI68" i="105"/>
  <c r="AH68" i="105"/>
  <c r="AG68" i="105"/>
  <c r="AF68" i="105"/>
  <c r="AE68" i="105"/>
  <c r="AB68" i="105"/>
  <c r="AA68" i="105"/>
  <c r="Z68" i="105"/>
  <c r="Y68" i="105"/>
  <c r="X68" i="105"/>
  <c r="W68" i="105"/>
  <c r="V68" i="105"/>
  <c r="U68" i="105"/>
  <c r="S68" i="105"/>
  <c r="T68" i="105"/>
  <c r="R68" i="105"/>
  <c r="Q68" i="105"/>
  <c r="AI67" i="105"/>
  <c r="AH67" i="105"/>
  <c r="AG67" i="105"/>
  <c r="AF67" i="105"/>
  <c r="AE67" i="105"/>
  <c r="AB67" i="105"/>
  <c r="AA67" i="105"/>
  <c r="Z67" i="105"/>
  <c r="Y67" i="105"/>
  <c r="X67" i="105"/>
  <c r="W67" i="105"/>
  <c r="V67" i="105"/>
  <c r="U67" i="105"/>
  <c r="S67" i="105"/>
  <c r="T67" i="105"/>
  <c r="R67" i="105"/>
  <c r="Q67" i="105"/>
  <c r="AI66" i="105"/>
  <c r="AH66" i="105"/>
  <c r="AG66" i="105"/>
  <c r="AF66" i="105"/>
  <c r="AE66" i="105"/>
  <c r="AB66" i="105"/>
  <c r="AA66" i="105"/>
  <c r="Z66" i="105"/>
  <c r="Y66" i="105"/>
  <c r="X66" i="105"/>
  <c r="W66" i="105"/>
  <c r="V66" i="105"/>
  <c r="U66" i="105"/>
  <c r="S66" i="105"/>
  <c r="T66" i="105"/>
  <c r="R66" i="105"/>
  <c r="Q66" i="105"/>
  <c r="AI65" i="105"/>
  <c r="AH65" i="105"/>
  <c r="AG65" i="105"/>
  <c r="AF65" i="105"/>
  <c r="AE65" i="105"/>
  <c r="AB65" i="105"/>
  <c r="AA65" i="105"/>
  <c r="Z65" i="105"/>
  <c r="Y65" i="105"/>
  <c r="X65" i="105"/>
  <c r="W65" i="105"/>
  <c r="V65" i="105"/>
  <c r="U65" i="105"/>
  <c r="S65" i="105"/>
  <c r="T65" i="105"/>
  <c r="R65" i="105"/>
  <c r="Q65" i="105"/>
  <c r="AI64" i="105"/>
  <c r="AH64" i="105"/>
  <c r="AG64" i="105"/>
  <c r="AF64" i="105"/>
  <c r="AE64" i="105"/>
  <c r="AB64" i="105"/>
  <c r="AA64" i="105"/>
  <c r="Z64" i="105"/>
  <c r="Y64" i="105"/>
  <c r="X64" i="105"/>
  <c r="W64" i="105"/>
  <c r="V64" i="105"/>
  <c r="U64" i="105"/>
  <c r="S64" i="105"/>
  <c r="T64" i="105"/>
  <c r="R64" i="105"/>
  <c r="Q64" i="105"/>
  <c r="AI63" i="105"/>
  <c r="AH63" i="105"/>
  <c r="AG63" i="105"/>
  <c r="AF63" i="105"/>
  <c r="AE63" i="105"/>
  <c r="AB63" i="105"/>
  <c r="AA63" i="105"/>
  <c r="Z63" i="105"/>
  <c r="Y63" i="105"/>
  <c r="X63" i="105"/>
  <c r="W63" i="105"/>
  <c r="V63" i="105"/>
  <c r="U63" i="105"/>
  <c r="S63" i="105"/>
  <c r="T63" i="105"/>
  <c r="R63" i="105"/>
  <c r="Q63" i="105"/>
  <c r="AI62" i="105"/>
  <c r="AH62" i="105"/>
  <c r="AG62" i="105"/>
  <c r="AF62" i="105"/>
  <c r="AE62" i="105"/>
  <c r="AB62" i="105"/>
  <c r="AA62" i="105"/>
  <c r="Z62" i="105"/>
  <c r="Y62" i="105"/>
  <c r="X62" i="105"/>
  <c r="W62" i="105"/>
  <c r="V62" i="105"/>
  <c r="U62" i="105"/>
  <c r="S62" i="105"/>
  <c r="T62" i="105"/>
  <c r="R62" i="105"/>
  <c r="Q62" i="105"/>
  <c r="AI61" i="105"/>
  <c r="AH61" i="105"/>
  <c r="AG61" i="105"/>
  <c r="AF61" i="105"/>
  <c r="AE61" i="105"/>
  <c r="AB61" i="105"/>
  <c r="AA61" i="105"/>
  <c r="Z61" i="105"/>
  <c r="Y61" i="105"/>
  <c r="X61" i="105"/>
  <c r="W61" i="105"/>
  <c r="V61" i="105"/>
  <c r="U61" i="105"/>
  <c r="S61" i="105"/>
  <c r="T61" i="105"/>
  <c r="R61" i="105"/>
  <c r="Q61" i="105"/>
  <c r="AI60" i="105"/>
  <c r="AH60" i="105"/>
  <c r="AG60" i="105"/>
  <c r="AF60" i="105"/>
  <c r="AE60" i="105"/>
  <c r="AB60" i="105"/>
  <c r="AA60" i="105"/>
  <c r="Z60" i="105"/>
  <c r="Y60" i="105"/>
  <c r="X60" i="105"/>
  <c r="W60" i="105"/>
  <c r="V60" i="105"/>
  <c r="U60" i="105"/>
  <c r="S60" i="105"/>
  <c r="T60" i="105"/>
  <c r="R60" i="105"/>
  <c r="Q60" i="105"/>
  <c r="AI59" i="105"/>
  <c r="AH59" i="105"/>
  <c r="AG59" i="105"/>
  <c r="AF59" i="105"/>
  <c r="AE59" i="105"/>
  <c r="AB59" i="105"/>
  <c r="AA59" i="105"/>
  <c r="Z59" i="105"/>
  <c r="Y59" i="105"/>
  <c r="X59" i="105"/>
  <c r="W59" i="105"/>
  <c r="V59" i="105"/>
  <c r="U59" i="105"/>
  <c r="S59" i="105"/>
  <c r="T59" i="105"/>
  <c r="R59" i="105"/>
  <c r="Q59" i="105"/>
  <c r="AI58" i="105"/>
  <c r="AH58" i="105"/>
  <c r="AG58" i="105"/>
  <c r="AF58" i="105"/>
  <c r="AE58" i="105"/>
  <c r="AB58" i="105"/>
  <c r="AA58" i="105"/>
  <c r="Z58" i="105"/>
  <c r="Y58" i="105"/>
  <c r="X58" i="105"/>
  <c r="W58" i="105"/>
  <c r="V58" i="105"/>
  <c r="U58" i="105"/>
  <c r="S58" i="105"/>
  <c r="T58" i="105"/>
  <c r="R58" i="105"/>
  <c r="Q58" i="105"/>
  <c r="AI57" i="105"/>
  <c r="AH57" i="105"/>
  <c r="AG57" i="105"/>
  <c r="AF57" i="105"/>
  <c r="AE57" i="105"/>
  <c r="AB57" i="105"/>
  <c r="AA57" i="105"/>
  <c r="Z57" i="105"/>
  <c r="Y57" i="105"/>
  <c r="X57" i="105"/>
  <c r="W57" i="105"/>
  <c r="V57" i="105"/>
  <c r="U57" i="105"/>
  <c r="S57" i="105"/>
  <c r="T57" i="105"/>
  <c r="R57" i="105"/>
  <c r="Q57" i="105"/>
  <c r="AI56" i="105"/>
  <c r="AH56" i="105"/>
  <c r="AG56" i="105"/>
  <c r="AF56" i="105"/>
  <c r="AE56" i="105"/>
  <c r="AB56" i="105"/>
  <c r="AA56" i="105"/>
  <c r="Z56" i="105"/>
  <c r="Y56" i="105"/>
  <c r="X56" i="105"/>
  <c r="W56" i="105"/>
  <c r="V56" i="105"/>
  <c r="U56" i="105"/>
  <c r="S56" i="105"/>
  <c r="T56" i="105"/>
  <c r="R56" i="105"/>
  <c r="Q56" i="105"/>
  <c r="AI55" i="105"/>
  <c r="AH55" i="105"/>
  <c r="AG55" i="105"/>
  <c r="AF55" i="105"/>
  <c r="AE55" i="105"/>
  <c r="AB55" i="105"/>
  <c r="AA55" i="105"/>
  <c r="Z55" i="105"/>
  <c r="Y55" i="105"/>
  <c r="X55" i="105"/>
  <c r="W55" i="105"/>
  <c r="V55" i="105"/>
  <c r="U55" i="105"/>
  <c r="S55" i="105"/>
  <c r="T55" i="105"/>
  <c r="R55" i="105"/>
  <c r="Q55" i="105"/>
  <c r="AI54" i="105"/>
  <c r="AH54" i="105"/>
  <c r="AG54" i="105"/>
  <c r="AF54" i="105"/>
  <c r="AE54" i="105"/>
  <c r="AB54" i="105"/>
  <c r="AA54" i="105"/>
  <c r="Z54" i="105"/>
  <c r="Y54" i="105"/>
  <c r="X54" i="105"/>
  <c r="W54" i="105"/>
  <c r="V54" i="105"/>
  <c r="U54" i="105"/>
  <c r="S54" i="105"/>
  <c r="T54" i="105"/>
  <c r="R54" i="105"/>
  <c r="Q54" i="105"/>
  <c r="AI53" i="105"/>
  <c r="AH53" i="105"/>
  <c r="AG53" i="105"/>
  <c r="AF53" i="105"/>
  <c r="AE53" i="105"/>
  <c r="AB53" i="105"/>
  <c r="AA53" i="105"/>
  <c r="Z53" i="105"/>
  <c r="Y53" i="105"/>
  <c r="X53" i="105"/>
  <c r="W53" i="105"/>
  <c r="V53" i="105"/>
  <c r="U53" i="105"/>
  <c r="S53" i="105"/>
  <c r="T53" i="105"/>
  <c r="R53" i="105"/>
  <c r="Q53" i="105"/>
  <c r="AI52" i="105"/>
  <c r="AH52" i="105"/>
  <c r="AG52" i="105"/>
  <c r="AF52" i="105"/>
  <c r="AE52" i="105"/>
  <c r="AB52" i="105"/>
  <c r="AA52" i="105"/>
  <c r="Z52" i="105"/>
  <c r="Y52" i="105"/>
  <c r="X52" i="105"/>
  <c r="W52" i="105"/>
  <c r="V52" i="105"/>
  <c r="U52" i="105"/>
  <c r="S52" i="105"/>
  <c r="T52" i="105"/>
  <c r="R52" i="105"/>
  <c r="Q52" i="105"/>
  <c r="AI51" i="105"/>
  <c r="AH51" i="105"/>
  <c r="AG51" i="105"/>
  <c r="AF51" i="105"/>
  <c r="AE51" i="105"/>
  <c r="AB51" i="105"/>
  <c r="AA51" i="105"/>
  <c r="Z51" i="105"/>
  <c r="Y51" i="105"/>
  <c r="X51" i="105"/>
  <c r="W51" i="105"/>
  <c r="V51" i="105"/>
  <c r="U51" i="105"/>
  <c r="S51" i="105"/>
  <c r="T51" i="105"/>
  <c r="R51" i="105"/>
  <c r="Q51" i="105"/>
  <c r="AI50" i="105"/>
  <c r="AH50" i="105"/>
  <c r="AG50" i="105"/>
  <c r="AF50" i="105"/>
  <c r="AE50" i="105"/>
  <c r="AB50" i="105"/>
  <c r="AA50" i="105"/>
  <c r="Z50" i="105"/>
  <c r="Y50" i="105"/>
  <c r="X50" i="105"/>
  <c r="W50" i="105"/>
  <c r="V50" i="105"/>
  <c r="U50" i="105"/>
  <c r="S50" i="105"/>
  <c r="T50" i="105"/>
  <c r="R50" i="105"/>
  <c r="Q50" i="105"/>
  <c r="AI49" i="105"/>
  <c r="AH49" i="105"/>
  <c r="AG49" i="105"/>
  <c r="AF49" i="105"/>
  <c r="AE49" i="105"/>
  <c r="AB49" i="105"/>
  <c r="AA49" i="105"/>
  <c r="Z49" i="105"/>
  <c r="Y49" i="105"/>
  <c r="X49" i="105"/>
  <c r="W49" i="105"/>
  <c r="V49" i="105"/>
  <c r="U49" i="105"/>
  <c r="S49" i="105"/>
  <c r="T49" i="105"/>
  <c r="R49" i="105"/>
  <c r="Q49" i="105"/>
  <c r="AI48" i="105"/>
  <c r="AH48" i="105"/>
  <c r="AG48" i="105"/>
  <c r="AF48" i="105"/>
  <c r="AE48" i="105"/>
  <c r="AB48" i="105"/>
  <c r="AA48" i="105"/>
  <c r="Z48" i="105"/>
  <c r="Y48" i="105"/>
  <c r="X48" i="105"/>
  <c r="W48" i="105"/>
  <c r="V48" i="105"/>
  <c r="U48" i="105"/>
  <c r="S48" i="105"/>
  <c r="T48" i="105"/>
  <c r="R48" i="105"/>
  <c r="Q48" i="105"/>
  <c r="AI47" i="105"/>
  <c r="AH47" i="105"/>
  <c r="AG47" i="105"/>
  <c r="AF47" i="105"/>
  <c r="AE47" i="105"/>
  <c r="AB47" i="105"/>
  <c r="AA47" i="105"/>
  <c r="Z47" i="105"/>
  <c r="Y47" i="105"/>
  <c r="X47" i="105"/>
  <c r="W47" i="105"/>
  <c r="V47" i="105"/>
  <c r="U47" i="105"/>
  <c r="S47" i="105"/>
  <c r="T47" i="105"/>
  <c r="R47" i="105"/>
  <c r="Q47" i="105"/>
  <c r="AI46" i="105"/>
  <c r="AH46" i="105"/>
  <c r="AG46" i="105"/>
  <c r="AF46" i="105"/>
  <c r="AE46" i="105"/>
  <c r="AB46" i="105"/>
  <c r="AA46" i="105"/>
  <c r="Z46" i="105"/>
  <c r="Y46" i="105"/>
  <c r="X46" i="105"/>
  <c r="W46" i="105"/>
  <c r="V46" i="105"/>
  <c r="U46" i="105"/>
  <c r="S46" i="105"/>
  <c r="T46" i="105"/>
  <c r="R46" i="105"/>
  <c r="Q46" i="105"/>
  <c r="AI45" i="105"/>
  <c r="AH45" i="105"/>
  <c r="AG45" i="105"/>
  <c r="AF45" i="105"/>
  <c r="AE45" i="105"/>
  <c r="AB45" i="105"/>
  <c r="AA45" i="105"/>
  <c r="Z45" i="105"/>
  <c r="Y45" i="105"/>
  <c r="X45" i="105"/>
  <c r="W45" i="105"/>
  <c r="V45" i="105"/>
  <c r="U45" i="105"/>
  <c r="S45" i="105"/>
  <c r="T45" i="105"/>
  <c r="R45" i="105"/>
  <c r="Q45" i="105"/>
  <c r="AI44" i="105"/>
  <c r="AH44" i="105"/>
  <c r="AG44" i="105"/>
  <c r="AF44" i="105"/>
  <c r="AE44" i="105"/>
  <c r="AB44" i="105"/>
  <c r="AA44" i="105"/>
  <c r="Z44" i="105"/>
  <c r="Y44" i="105"/>
  <c r="X44" i="105"/>
  <c r="W44" i="105"/>
  <c r="V44" i="105"/>
  <c r="U44" i="105"/>
  <c r="S44" i="105"/>
  <c r="T44" i="105"/>
  <c r="R44" i="105"/>
  <c r="Q44" i="105"/>
  <c r="AI43" i="105"/>
  <c r="AH43" i="105"/>
  <c r="AG43" i="105"/>
  <c r="AF43" i="105"/>
  <c r="AE43" i="105"/>
  <c r="AB43" i="105"/>
  <c r="AA43" i="105"/>
  <c r="Z43" i="105"/>
  <c r="Y43" i="105"/>
  <c r="X43" i="105"/>
  <c r="W43" i="105"/>
  <c r="V43" i="105"/>
  <c r="U43" i="105"/>
  <c r="S43" i="105"/>
  <c r="T43" i="105"/>
  <c r="R43" i="105"/>
  <c r="Q43" i="105"/>
  <c r="AI42" i="105"/>
  <c r="AH42" i="105"/>
  <c r="AG42" i="105"/>
  <c r="AF42" i="105"/>
  <c r="AE42" i="105"/>
  <c r="AB42" i="105"/>
  <c r="AA42" i="105"/>
  <c r="Z42" i="105"/>
  <c r="Y42" i="105"/>
  <c r="X42" i="105"/>
  <c r="W42" i="105"/>
  <c r="V42" i="105"/>
  <c r="U42" i="105"/>
  <c r="S42" i="105"/>
  <c r="T42" i="105"/>
  <c r="R42" i="105"/>
  <c r="Q42" i="105"/>
  <c r="AI41" i="105"/>
  <c r="AH41" i="105"/>
  <c r="AG41" i="105"/>
  <c r="AF41" i="105"/>
  <c r="AE41" i="105"/>
  <c r="AB41" i="105"/>
  <c r="AA41" i="105"/>
  <c r="Z41" i="105"/>
  <c r="Y41" i="105"/>
  <c r="X41" i="105"/>
  <c r="W41" i="105"/>
  <c r="V41" i="105"/>
  <c r="U41" i="105"/>
  <c r="S41" i="105"/>
  <c r="T41" i="105"/>
  <c r="R41" i="105"/>
  <c r="Q41" i="105"/>
  <c r="AI40" i="105"/>
  <c r="AH40" i="105"/>
  <c r="AG40" i="105"/>
  <c r="AF40" i="105"/>
  <c r="AE40" i="105"/>
  <c r="AB40" i="105"/>
  <c r="AA40" i="105"/>
  <c r="Z40" i="105"/>
  <c r="Y40" i="105"/>
  <c r="X40" i="105"/>
  <c r="W40" i="105"/>
  <c r="V40" i="105"/>
  <c r="U40" i="105"/>
  <c r="S40" i="105"/>
  <c r="T40" i="105"/>
  <c r="R40" i="105"/>
  <c r="Q40" i="105"/>
  <c r="AI39" i="105"/>
  <c r="AH39" i="105"/>
  <c r="AG39" i="105"/>
  <c r="AF39" i="105"/>
  <c r="AE39" i="105"/>
  <c r="AB39" i="105"/>
  <c r="AA39" i="105"/>
  <c r="Z39" i="105"/>
  <c r="Y39" i="105"/>
  <c r="X39" i="105"/>
  <c r="W39" i="105"/>
  <c r="V39" i="105"/>
  <c r="U39" i="105"/>
  <c r="S39" i="105"/>
  <c r="T39" i="105"/>
  <c r="R39" i="105"/>
  <c r="Q39" i="105"/>
  <c r="AI38" i="105"/>
  <c r="AH38" i="105"/>
  <c r="AG38" i="105"/>
  <c r="AF38" i="105"/>
  <c r="AE38" i="105"/>
  <c r="AB38" i="105"/>
  <c r="AA38" i="105"/>
  <c r="Z38" i="105"/>
  <c r="Y38" i="105"/>
  <c r="X38" i="105"/>
  <c r="W38" i="105"/>
  <c r="V38" i="105"/>
  <c r="U38" i="105"/>
  <c r="S38" i="105"/>
  <c r="T38" i="105"/>
  <c r="R38" i="105"/>
  <c r="Q38" i="105"/>
  <c r="AI37" i="105"/>
  <c r="AH37" i="105"/>
  <c r="AG37" i="105"/>
  <c r="AF37" i="105"/>
  <c r="AE37" i="105"/>
  <c r="AB37" i="105"/>
  <c r="AA37" i="105"/>
  <c r="Z37" i="105"/>
  <c r="Y37" i="105"/>
  <c r="X37" i="105"/>
  <c r="W37" i="105"/>
  <c r="V37" i="105"/>
  <c r="U37" i="105"/>
  <c r="S37" i="105"/>
  <c r="T37" i="105"/>
  <c r="R37" i="105"/>
  <c r="Q37" i="105"/>
  <c r="AI36" i="105"/>
  <c r="AH36" i="105"/>
  <c r="AG36" i="105"/>
  <c r="AF36" i="105"/>
  <c r="AE36" i="105"/>
  <c r="AB36" i="105"/>
  <c r="AA36" i="105"/>
  <c r="Z36" i="105"/>
  <c r="Y36" i="105"/>
  <c r="X36" i="105"/>
  <c r="W36" i="105"/>
  <c r="V36" i="105"/>
  <c r="U36" i="105"/>
  <c r="S36" i="105"/>
  <c r="T36" i="105"/>
  <c r="R36" i="105"/>
  <c r="Q36" i="105"/>
  <c r="AI35" i="105"/>
  <c r="AH35" i="105"/>
  <c r="AG35" i="105"/>
  <c r="AF35" i="105"/>
  <c r="AE35" i="105"/>
  <c r="AB35" i="105"/>
  <c r="AA35" i="105"/>
  <c r="Z35" i="105"/>
  <c r="Y35" i="105"/>
  <c r="X35" i="105"/>
  <c r="W35" i="105"/>
  <c r="V35" i="105"/>
  <c r="U35" i="105"/>
  <c r="S35" i="105"/>
  <c r="T35" i="105"/>
  <c r="R35" i="105"/>
  <c r="Q35" i="105"/>
  <c r="AI34" i="105"/>
  <c r="AH34" i="105"/>
  <c r="AG34" i="105"/>
  <c r="AF34" i="105"/>
  <c r="AE34" i="105"/>
  <c r="AB34" i="105"/>
  <c r="AA34" i="105"/>
  <c r="Z34" i="105"/>
  <c r="Y34" i="105"/>
  <c r="X34" i="105"/>
  <c r="W34" i="105"/>
  <c r="V34" i="105"/>
  <c r="U34" i="105"/>
  <c r="S34" i="105"/>
  <c r="T34" i="105"/>
  <c r="R34" i="105"/>
  <c r="Q34" i="105"/>
  <c r="AI33" i="105"/>
  <c r="AH33" i="105"/>
  <c r="AG33" i="105"/>
  <c r="AF33" i="105"/>
  <c r="AE33" i="105"/>
  <c r="AB33" i="105"/>
  <c r="AA33" i="105"/>
  <c r="Z33" i="105"/>
  <c r="Y33" i="105"/>
  <c r="X33" i="105"/>
  <c r="W33" i="105"/>
  <c r="V33" i="105"/>
  <c r="U33" i="105"/>
  <c r="S33" i="105"/>
  <c r="T33" i="105"/>
  <c r="R33" i="105"/>
  <c r="Q33" i="105"/>
  <c r="AI32" i="105"/>
  <c r="AH32" i="105"/>
  <c r="AG32" i="105"/>
  <c r="AF32" i="105"/>
  <c r="AE32" i="105"/>
  <c r="AB32" i="105"/>
  <c r="AA32" i="105"/>
  <c r="Z32" i="105"/>
  <c r="Y32" i="105"/>
  <c r="X32" i="105"/>
  <c r="W32" i="105"/>
  <c r="V32" i="105"/>
  <c r="U32" i="105"/>
  <c r="S32" i="105"/>
  <c r="T32" i="105"/>
  <c r="R32" i="105"/>
  <c r="Q32" i="105"/>
  <c r="AI31" i="105"/>
  <c r="AH31" i="105"/>
  <c r="AG31" i="105"/>
  <c r="AF31" i="105"/>
  <c r="AE31" i="105"/>
  <c r="AB31" i="105"/>
  <c r="AA31" i="105"/>
  <c r="Z31" i="105"/>
  <c r="Y31" i="105"/>
  <c r="X31" i="105"/>
  <c r="W31" i="105"/>
  <c r="V31" i="105"/>
  <c r="U31" i="105"/>
  <c r="S31" i="105"/>
  <c r="T31" i="105"/>
  <c r="R31" i="105"/>
  <c r="Q31" i="105"/>
  <c r="AI30" i="105"/>
  <c r="AH30" i="105"/>
  <c r="AG30" i="105"/>
  <c r="AF30" i="105"/>
  <c r="AE30" i="105"/>
  <c r="AB30" i="105"/>
  <c r="AA30" i="105"/>
  <c r="Z30" i="105"/>
  <c r="Y30" i="105"/>
  <c r="X30" i="105"/>
  <c r="W30" i="105"/>
  <c r="V30" i="105"/>
  <c r="U30" i="105"/>
  <c r="S30" i="105"/>
  <c r="T30" i="105"/>
  <c r="R30" i="105"/>
  <c r="Q30" i="105"/>
  <c r="AI29" i="105"/>
  <c r="AH29" i="105"/>
  <c r="AG29" i="105"/>
  <c r="AF29" i="105"/>
  <c r="AE29" i="105"/>
  <c r="AB29" i="105"/>
  <c r="AA29" i="105"/>
  <c r="Z29" i="105"/>
  <c r="Y29" i="105"/>
  <c r="X29" i="105"/>
  <c r="W29" i="105"/>
  <c r="V29" i="105"/>
  <c r="U29" i="105"/>
  <c r="S29" i="105"/>
  <c r="T29" i="105"/>
  <c r="R29" i="105"/>
  <c r="Q29" i="105"/>
  <c r="AI28" i="105"/>
  <c r="AH28" i="105"/>
  <c r="AG28" i="105"/>
  <c r="AF28" i="105"/>
  <c r="AE28" i="105"/>
  <c r="AB28" i="105"/>
  <c r="AA28" i="105"/>
  <c r="Z28" i="105"/>
  <c r="Y28" i="105"/>
  <c r="X28" i="105"/>
  <c r="W28" i="105"/>
  <c r="V28" i="105"/>
  <c r="U28" i="105"/>
  <c r="S28" i="105"/>
  <c r="T28" i="105"/>
  <c r="R28" i="105"/>
  <c r="Q28" i="105"/>
  <c r="AI27" i="105"/>
  <c r="AH27" i="105"/>
  <c r="AG27" i="105"/>
  <c r="AF27" i="105"/>
  <c r="AE27" i="105"/>
  <c r="AB27" i="105"/>
  <c r="AA27" i="105"/>
  <c r="Z27" i="105"/>
  <c r="Y27" i="105"/>
  <c r="X27" i="105"/>
  <c r="W27" i="105"/>
  <c r="V27" i="105"/>
  <c r="U27" i="105"/>
  <c r="S27" i="105"/>
  <c r="T27" i="105"/>
  <c r="R27" i="105"/>
  <c r="Q27" i="105"/>
  <c r="AI26" i="105"/>
  <c r="AH26" i="105"/>
  <c r="AG26" i="105"/>
  <c r="AF26" i="105"/>
  <c r="AE26" i="105"/>
  <c r="AB26" i="105"/>
  <c r="AA26" i="105"/>
  <c r="Z26" i="105"/>
  <c r="Y26" i="105"/>
  <c r="X26" i="105"/>
  <c r="W26" i="105"/>
  <c r="V26" i="105"/>
  <c r="U26" i="105"/>
  <c r="S26" i="105"/>
  <c r="T26" i="105"/>
  <c r="R26" i="105"/>
  <c r="Q26" i="105"/>
  <c r="AI25" i="105"/>
  <c r="AH25" i="105"/>
  <c r="AG25" i="105"/>
  <c r="AF25" i="105"/>
  <c r="AE25" i="105"/>
  <c r="AB25" i="105"/>
  <c r="AA25" i="105"/>
  <c r="Z25" i="105"/>
  <c r="Y25" i="105"/>
  <c r="X25" i="105"/>
  <c r="W25" i="105"/>
  <c r="V25" i="105"/>
  <c r="U25" i="105"/>
  <c r="S25" i="105"/>
  <c r="T25" i="105"/>
  <c r="R25" i="105"/>
  <c r="Q25" i="105"/>
  <c r="AI24" i="105"/>
  <c r="AH24" i="105"/>
  <c r="AG24" i="105"/>
  <c r="AF24" i="105"/>
  <c r="AE24" i="105"/>
  <c r="AB24" i="105"/>
  <c r="AA24" i="105"/>
  <c r="Z24" i="105"/>
  <c r="Y24" i="105"/>
  <c r="X24" i="105"/>
  <c r="W24" i="105"/>
  <c r="V24" i="105"/>
  <c r="U24" i="105"/>
  <c r="S24" i="105"/>
  <c r="T24" i="105"/>
  <c r="R24" i="105"/>
  <c r="Q24" i="105"/>
  <c r="AI23" i="105"/>
  <c r="AH23" i="105"/>
  <c r="AG23" i="105"/>
  <c r="AF23" i="105"/>
  <c r="AE23" i="105"/>
  <c r="AB23" i="105"/>
  <c r="AA23" i="105"/>
  <c r="Z23" i="105"/>
  <c r="Y23" i="105"/>
  <c r="X23" i="105"/>
  <c r="W23" i="105"/>
  <c r="V23" i="105"/>
  <c r="U23" i="105"/>
  <c r="S23" i="105"/>
  <c r="T23" i="105"/>
  <c r="R23" i="105"/>
  <c r="Q23" i="105"/>
  <c r="AI22" i="105"/>
  <c r="AH22" i="105"/>
  <c r="AG22" i="105"/>
  <c r="AF22" i="105"/>
  <c r="AE22" i="105"/>
  <c r="AB22" i="105"/>
  <c r="AA22" i="105"/>
  <c r="Z22" i="105"/>
  <c r="Y22" i="105"/>
  <c r="X22" i="105"/>
  <c r="W22" i="105"/>
  <c r="V22" i="105"/>
  <c r="U22" i="105"/>
  <c r="S22" i="105"/>
  <c r="T22" i="105"/>
  <c r="R22" i="105"/>
  <c r="Q22" i="105"/>
  <c r="AI21" i="105"/>
  <c r="AH21" i="105"/>
  <c r="AG21" i="105"/>
  <c r="AF21" i="105"/>
  <c r="AE21" i="105"/>
  <c r="AB21" i="105"/>
  <c r="AA21" i="105"/>
  <c r="Z21" i="105"/>
  <c r="Y21" i="105"/>
  <c r="X21" i="105"/>
  <c r="W21" i="105"/>
  <c r="V21" i="105"/>
  <c r="U21" i="105"/>
  <c r="S21" i="105"/>
  <c r="T21" i="105"/>
  <c r="R21" i="105"/>
  <c r="Q21" i="105"/>
  <c r="AI20" i="105"/>
  <c r="AH20" i="105"/>
  <c r="AG20" i="105"/>
  <c r="AF20" i="105"/>
  <c r="AE20" i="105"/>
  <c r="AB20" i="105"/>
  <c r="AA20" i="105"/>
  <c r="Z20" i="105"/>
  <c r="Y20" i="105"/>
  <c r="X20" i="105"/>
  <c r="W20" i="105"/>
  <c r="V20" i="105"/>
  <c r="U20" i="105"/>
  <c r="S20" i="105"/>
  <c r="T20" i="105"/>
  <c r="R20" i="105"/>
  <c r="Q20" i="105"/>
  <c r="AI19" i="105"/>
  <c r="AH19" i="105"/>
  <c r="AG19" i="105"/>
  <c r="AF19" i="105"/>
  <c r="AE19" i="105"/>
  <c r="AB19" i="105"/>
  <c r="AA19" i="105"/>
  <c r="Z19" i="105"/>
  <c r="Y19" i="105"/>
  <c r="X19" i="105"/>
  <c r="W19" i="105"/>
  <c r="V19" i="105"/>
  <c r="U19" i="105"/>
  <c r="S19" i="105"/>
  <c r="T19" i="105"/>
  <c r="R19" i="105"/>
  <c r="Q19" i="105"/>
  <c r="AI18" i="105"/>
  <c r="AH18" i="105"/>
  <c r="AG18" i="105"/>
  <c r="AF18" i="105"/>
  <c r="AE18" i="105"/>
  <c r="AB18" i="105"/>
  <c r="AA18" i="105"/>
  <c r="Z18" i="105"/>
  <c r="Y18" i="105"/>
  <c r="X18" i="105"/>
  <c r="W18" i="105"/>
  <c r="V18" i="105"/>
  <c r="U18" i="105"/>
  <c r="S18" i="105"/>
  <c r="T18" i="105"/>
  <c r="R18" i="105"/>
  <c r="Q18" i="105"/>
  <c r="AI17" i="105"/>
  <c r="AH17" i="105"/>
  <c r="AG17" i="105"/>
  <c r="AF17" i="105"/>
  <c r="AE17" i="105"/>
  <c r="AB17" i="105"/>
  <c r="AA17" i="105"/>
  <c r="Z17" i="105"/>
  <c r="Y17" i="105"/>
  <c r="X17" i="105"/>
  <c r="W17" i="105"/>
  <c r="V17" i="105"/>
  <c r="U17" i="105"/>
  <c r="S17" i="105"/>
  <c r="T17" i="105"/>
  <c r="R17" i="105"/>
  <c r="Q17" i="105"/>
  <c r="D3" i="105"/>
  <c r="AN16" i="105"/>
  <c r="AI16" i="105"/>
  <c r="AH16" i="105"/>
  <c r="AG16" i="105"/>
  <c r="AF16" i="105"/>
  <c r="AE16" i="105"/>
  <c r="AB16" i="105"/>
  <c r="AA16" i="105"/>
  <c r="Z16" i="105"/>
  <c r="Y16" i="105"/>
  <c r="X16" i="105"/>
  <c r="W16" i="105"/>
  <c r="V16" i="105"/>
  <c r="U16" i="105"/>
  <c r="S16" i="105"/>
  <c r="T16" i="105"/>
  <c r="R16" i="105"/>
  <c r="Q16" i="105"/>
  <c r="AI215" i="106"/>
  <c r="AH215" i="106"/>
  <c r="AG215" i="106"/>
  <c r="AF215" i="106"/>
  <c r="AE215" i="106"/>
  <c r="AB215" i="106"/>
  <c r="AA215" i="106"/>
  <c r="Z215" i="106"/>
  <c r="Y215" i="106"/>
  <c r="X215" i="106"/>
  <c r="W215" i="106"/>
  <c r="V215" i="106"/>
  <c r="U215" i="106"/>
  <c r="S215" i="106"/>
  <c r="T215" i="106"/>
  <c r="R215" i="106"/>
  <c r="Q215" i="106"/>
  <c r="AI214" i="106"/>
  <c r="AH214" i="106"/>
  <c r="AG214" i="106"/>
  <c r="AF214" i="106"/>
  <c r="AE214" i="106"/>
  <c r="AB214" i="106"/>
  <c r="AA214" i="106"/>
  <c r="Z214" i="106"/>
  <c r="Y214" i="106"/>
  <c r="X214" i="106"/>
  <c r="W214" i="106"/>
  <c r="V214" i="106"/>
  <c r="U214" i="106"/>
  <c r="S214" i="106"/>
  <c r="T214" i="106"/>
  <c r="R214" i="106"/>
  <c r="Q214" i="106"/>
  <c r="AI213" i="106"/>
  <c r="AH213" i="106"/>
  <c r="AG213" i="106"/>
  <c r="AF213" i="106"/>
  <c r="AE213" i="106"/>
  <c r="AB213" i="106"/>
  <c r="AA213" i="106"/>
  <c r="Z213" i="106"/>
  <c r="Y213" i="106"/>
  <c r="X213" i="106"/>
  <c r="W213" i="106"/>
  <c r="V213" i="106"/>
  <c r="U213" i="106"/>
  <c r="S213" i="106"/>
  <c r="T213" i="106"/>
  <c r="R213" i="106"/>
  <c r="Q213" i="106"/>
  <c r="AI212" i="106"/>
  <c r="AH212" i="106"/>
  <c r="AG212" i="106"/>
  <c r="AF212" i="106"/>
  <c r="AE212" i="106"/>
  <c r="AB212" i="106"/>
  <c r="AA212" i="106"/>
  <c r="Z212" i="106"/>
  <c r="Y212" i="106"/>
  <c r="X212" i="106"/>
  <c r="W212" i="106"/>
  <c r="V212" i="106"/>
  <c r="U212" i="106"/>
  <c r="S212" i="106"/>
  <c r="T212" i="106"/>
  <c r="R212" i="106"/>
  <c r="Q212" i="106"/>
  <c r="AI211" i="106"/>
  <c r="AH211" i="106"/>
  <c r="AG211" i="106"/>
  <c r="AF211" i="106"/>
  <c r="AE211" i="106"/>
  <c r="AB211" i="106"/>
  <c r="AA211" i="106"/>
  <c r="Z211" i="106"/>
  <c r="Y211" i="106"/>
  <c r="X211" i="106"/>
  <c r="W211" i="106"/>
  <c r="V211" i="106"/>
  <c r="U211" i="106"/>
  <c r="S211" i="106"/>
  <c r="T211" i="106"/>
  <c r="R211" i="106"/>
  <c r="Q211" i="106"/>
  <c r="AI210" i="106"/>
  <c r="AH210" i="106"/>
  <c r="AG210" i="106"/>
  <c r="AF210" i="106"/>
  <c r="AE210" i="106"/>
  <c r="AB210" i="106"/>
  <c r="AA210" i="106"/>
  <c r="Z210" i="106"/>
  <c r="Y210" i="106"/>
  <c r="X210" i="106"/>
  <c r="W210" i="106"/>
  <c r="V210" i="106"/>
  <c r="U210" i="106"/>
  <c r="S210" i="106"/>
  <c r="T210" i="106"/>
  <c r="R210" i="106"/>
  <c r="Q210" i="106"/>
  <c r="AI209" i="106"/>
  <c r="AH209" i="106"/>
  <c r="AG209" i="106"/>
  <c r="AF209" i="106"/>
  <c r="AE209" i="106"/>
  <c r="AB209" i="106"/>
  <c r="AA209" i="106"/>
  <c r="Z209" i="106"/>
  <c r="Y209" i="106"/>
  <c r="X209" i="106"/>
  <c r="W209" i="106"/>
  <c r="V209" i="106"/>
  <c r="U209" i="106"/>
  <c r="S209" i="106"/>
  <c r="T209" i="106"/>
  <c r="R209" i="106"/>
  <c r="Q209" i="106"/>
  <c r="AI208" i="106"/>
  <c r="AH208" i="106"/>
  <c r="AG208" i="106"/>
  <c r="AF208" i="106"/>
  <c r="AE208" i="106"/>
  <c r="AB208" i="106"/>
  <c r="AA208" i="106"/>
  <c r="Z208" i="106"/>
  <c r="Y208" i="106"/>
  <c r="X208" i="106"/>
  <c r="W208" i="106"/>
  <c r="V208" i="106"/>
  <c r="U208" i="106"/>
  <c r="S208" i="106"/>
  <c r="T208" i="106"/>
  <c r="R208" i="106"/>
  <c r="Q208" i="106"/>
  <c r="AI207" i="106"/>
  <c r="AH207" i="106"/>
  <c r="AG207" i="106"/>
  <c r="AF207" i="106"/>
  <c r="AE207" i="106"/>
  <c r="AB207" i="106"/>
  <c r="AA207" i="106"/>
  <c r="Z207" i="106"/>
  <c r="Y207" i="106"/>
  <c r="X207" i="106"/>
  <c r="W207" i="106"/>
  <c r="V207" i="106"/>
  <c r="U207" i="106"/>
  <c r="S207" i="106"/>
  <c r="T207" i="106"/>
  <c r="R207" i="106"/>
  <c r="Q207" i="106"/>
  <c r="AI206" i="106"/>
  <c r="AH206" i="106"/>
  <c r="AG206" i="106"/>
  <c r="AF206" i="106"/>
  <c r="AE206" i="106"/>
  <c r="AB206" i="106"/>
  <c r="AA206" i="106"/>
  <c r="Z206" i="106"/>
  <c r="Y206" i="106"/>
  <c r="X206" i="106"/>
  <c r="W206" i="106"/>
  <c r="V206" i="106"/>
  <c r="U206" i="106"/>
  <c r="S206" i="106"/>
  <c r="T206" i="106"/>
  <c r="R206" i="106"/>
  <c r="Q206" i="106"/>
  <c r="AI205" i="106"/>
  <c r="AH205" i="106"/>
  <c r="AG205" i="106"/>
  <c r="AF205" i="106"/>
  <c r="AE205" i="106"/>
  <c r="AB205" i="106"/>
  <c r="AA205" i="106"/>
  <c r="Z205" i="106"/>
  <c r="Y205" i="106"/>
  <c r="X205" i="106"/>
  <c r="W205" i="106"/>
  <c r="V205" i="106"/>
  <c r="U205" i="106"/>
  <c r="S205" i="106"/>
  <c r="T205" i="106"/>
  <c r="R205" i="106"/>
  <c r="Q205" i="106"/>
  <c r="AI204" i="106"/>
  <c r="AH204" i="106"/>
  <c r="AG204" i="106"/>
  <c r="AF204" i="106"/>
  <c r="AE204" i="106"/>
  <c r="AB204" i="106"/>
  <c r="AA204" i="106"/>
  <c r="Z204" i="106"/>
  <c r="Y204" i="106"/>
  <c r="X204" i="106"/>
  <c r="W204" i="106"/>
  <c r="V204" i="106"/>
  <c r="U204" i="106"/>
  <c r="S204" i="106"/>
  <c r="T204" i="106"/>
  <c r="R204" i="106"/>
  <c r="Q204" i="106"/>
  <c r="AI203" i="106"/>
  <c r="AH203" i="106"/>
  <c r="AG203" i="106"/>
  <c r="AF203" i="106"/>
  <c r="AE203" i="106"/>
  <c r="AB203" i="106"/>
  <c r="AA203" i="106"/>
  <c r="Z203" i="106"/>
  <c r="Y203" i="106"/>
  <c r="X203" i="106"/>
  <c r="W203" i="106"/>
  <c r="V203" i="106"/>
  <c r="U203" i="106"/>
  <c r="S203" i="106"/>
  <c r="T203" i="106"/>
  <c r="R203" i="106"/>
  <c r="Q203" i="106"/>
  <c r="AI202" i="106"/>
  <c r="AH202" i="106"/>
  <c r="AG202" i="106"/>
  <c r="AF202" i="106"/>
  <c r="AE202" i="106"/>
  <c r="AB202" i="106"/>
  <c r="AA202" i="106"/>
  <c r="Z202" i="106"/>
  <c r="Y202" i="106"/>
  <c r="X202" i="106"/>
  <c r="W202" i="106"/>
  <c r="V202" i="106"/>
  <c r="U202" i="106"/>
  <c r="S202" i="106"/>
  <c r="T202" i="106"/>
  <c r="R202" i="106"/>
  <c r="Q202" i="106"/>
  <c r="AI201" i="106"/>
  <c r="AH201" i="106"/>
  <c r="AG201" i="106"/>
  <c r="AF201" i="106"/>
  <c r="AE201" i="106"/>
  <c r="AB201" i="106"/>
  <c r="AA201" i="106"/>
  <c r="Z201" i="106"/>
  <c r="Y201" i="106"/>
  <c r="X201" i="106"/>
  <c r="W201" i="106"/>
  <c r="V201" i="106"/>
  <c r="U201" i="106"/>
  <c r="S201" i="106"/>
  <c r="T201" i="106"/>
  <c r="R201" i="106"/>
  <c r="Q201" i="106"/>
  <c r="AI200" i="106"/>
  <c r="AH200" i="106"/>
  <c r="AG200" i="106"/>
  <c r="AF200" i="106"/>
  <c r="AE200" i="106"/>
  <c r="AB200" i="106"/>
  <c r="AA200" i="106"/>
  <c r="Z200" i="106"/>
  <c r="Y200" i="106"/>
  <c r="X200" i="106"/>
  <c r="W200" i="106"/>
  <c r="V200" i="106"/>
  <c r="U200" i="106"/>
  <c r="S200" i="106"/>
  <c r="T200" i="106"/>
  <c r="R200" i="106"/>
  <c r="Q200" i="106"/>
  <c r="AI199" i="106"/>
  <c r="AH199" i="106"/>
  <c r="AG199" i="106"/>
  <c r="AF199" i="106"/>
  <c r="AE199" i="106"/>
  <c r="AB199" i="106"/>
  <c r="AA199" i="106"/>
  <c r="Z199" i="106"/>
  <c r="Y199" i="106"/>
  <c r="X199" i="106"/>
  <c r="W199" i="106"/>
  <c r="V199" i="106"/>
  <c r="U199" i="106"/>
  <c r="S199" i="106"/>
  <c r="T199" i="106"/>
  <c r="R199" i="106"/>
  <c r="Q199" i="106"/>
  <c r="AI198" i="106"/>
  <c r="AH198" i="106"/>
  <c r="AG198" i="106"/>
  <c r="AF198" i="106"/>
  <c r="AE198" i="106"/>
  <c r="AB198" i="106"/>
  <c r="AA198" i="106"/>
  <c r="Z198" i="106"/>
  <c r="Y198" i="106"/>
  <c r="X198" i="106"/>
  <c r="W198" i="106"/>
  <c r="V198" i="106"/>
  <c r="U198" i="106"/>
  <c r="S198" i="106"/>
  <c r="T198" i="106"/>
  <c r="R198" i="106"/>
  <c r="Q198" i="106"/>
  <c r="AI197" i="106"/>
  <c r="AH197" i="106"/>
  <c r="AG197" i="106"/>
  <c r="AF197" i="106"/>
  <c r="AE197" i="106"/>
  <c r="AB197" i="106"/>
  <c r="AA197" i="106"/>
  <c r="Z197" i="106"/>
  <c r="Y197" i="106"/>
  <c r="X197" i="106"/>
  <c r="W197" i="106"/>
  <c r="V197" i="106"/>
  <c r="U197" i="106"/>
  <c r="S197" i="106"/>
  <c r="T197" i="106"/>
  <c r="R197" i="106"/>
  <c r="Q197" i="106"/>
  <c r="AI196" i="106"/>
  <c r="AH196" i="106"/>
  <c r="AG196" i="106"/>
  <c r="AF196" i="106"/>
  <c r="AE196" i="106"/>
  <c r="AB196" i="106"/>
  <c r="AA196" i="106"/>
  <c r="Z196" i="106"/>
  <c r="Y196" i="106"/>
  <c r="X196" i="106"/>
  <c r="W196" i="106"/>
  <c r="V196" i="106"/>
  <c r="U196" i="106"/>
  <c r="S196" i="106"/>
  <c r="T196" i="106"/>
  <c r="R196" i="106"/>
  <c r="Q196" i="106"/>
  <c r="AI195" i="106"/>
  <c r="AH195" i="106"/>
  <c r="AG195" i="106"/>
  <c r="AF195" i="106"/>
  <c r="AE195" i="106"/>
  <c r="AB195" i="106"/>
  <c r="AA195" i="106"/>
  <c r="Z195" i="106"/>
  <c r="Y195" i="106"/>
  <c r="X195" i="106"/>
  <c r="W195" i="106"/>
  <c r="V195" i="106"/>
  <c r="U195" i="106"/>
  <c r="S195" i="106"/>
  <c r="T195" i="106"/>
  <c r="R195" i="106"/>
  <c r="Q195" i="106"/>
  <c r="AI194" i="106"/>
  <c r="AH194" i="106"/>
  <c r="AG194" i="106"/>
  <c r="AF194" i="106"/>
  <c r="AE194" i="106"/>
  <c r="AB194" i="106"/>
  <c r="AA194" i="106"/>
  <c r="Z194" i="106"/>
  <c r="Y194" i="106"/>
  <c r="X194" i="106"/>
  <c r="W194" i="106"/>
  <c r="V194" i="106"/>
  <c r="U194" i="106"/>
  <c r="S194" i="106"/>
  <c r="T194" i="106"/>
  <c r="R194" i="106"/>
  <c r="Q194" i="106"/>
  <c r="AI193" i="106"/>
  <c r="AH193" i="106"/>
  <c r="AG193" i="106"/>
  <c r="AF193" i="106"/>
  <c r="AE193" i="106"/>
  <c r="AB193" i="106"/>
  <c r="AA193" i="106"/>
  <c r="Z193" i="106"/>
  <c r="Y193" i="106"/>
  <c r="X193" i="106"/>
  <c r="W193" i="106"/>
  <c r="V193" i="106"/>
  <c r="U193" i="106"/>
  <c r="S193" i="106"/>
  <c r="T193" i="106"/>
  <c r="R193" i="106"/>
  <c r="Q193" i="106"/>
  <c r="AI192" i="106"/>
  <c r="AH192" i="106"/>
  <c r="AG192" i="106"/>
  <c r="AF192" i="106"/>
  <c r="AE192" i="106"/>
  <c r="AB192" i="106"/>
  <c r="AA192" i="106"/>
  <c r="Z192" i="106"/>
  <c r="Y192" i="106"/>
  <c r="X192" i="106"/>
  <c r="W192" i="106"/>
  <c r="V192" i="106"/>
  <c r="U192" i="106"/>
  <c r="S192" i="106"/>
  <c r="T192" i="106"/>
  <c r="R192" i="106"/>
  <c r="Q192" i="106"/>
  <c r="AI191" i="106"/>
  <c r="AH191" i="106"/>
  <c r="AG191" i="106"/>
  <c r="AF191" i="106"/>
  <c r="AE191" i="106"/>
  <c r="AB191" i="106"/>
  <c r="AA191" i="106"/>
  <c r="Z191" i="106"/>
  <c r="Y191" i="106"/>
  <c r="X191" i="106"/>
  <c r="W191" i="106"/>
  <c r="V191" i="106"/>
  <c r="U191" i="106"/>
  <c r="S191" i="106"/>
  <c r="T191" i="106"/>
  <c r="R191" i="106"/>
  <c r="Q191" i="106"/>
  <c r="AI190" i="106"/>
  <c r="AH190" i="106"/>
  <c r="AG190" i="106"/>
  <c r="AF190" i="106"/>
  <c r="AE190" i="106"/>
  <c r="AB190" i="106"/>
  <c r="AA190" i="106"/>
  <c r="Z190" i="106"/>
  <c r="Y190" i="106"/>
  <c r="X190" i="106"/>
  <c r="W190" i="106"/>
  <c r="V190" i="106"/>
  <c r="U190" i="106"/>
  <c r="S190" i="106"/>
  <c r="T190" i="106"/>
  <c r="R190" i="106"/>
  <c r="Q190" i="106"/>
  <c r="AI189" i="106"/>
  <c r="AH189" i="106"/>
  <c r="AG189" i="106"/>
  <c r="AF189" i="106"/>
  <c r="AE189" i="106"/>
  <c r="AB189" i="106"/>
  <c r="AA189" i="106"/>
  <c r="Z189" i="106"/>
  <c r="Y189" i="106"/>
  <c r="X189" i="106"/>
  <c r="W189" i="106"/>
  <c r="V189" i="106"/>
  <c r="U189" i="106"/>
  <c r="S189" i="106"/>
  <c r="T189" i="106"/>
  <c r="R189" i="106"/>
  <c r="Q189" i="106"/>
  <c r="AI188" i="106"/>
  <c r="AH188" i="106"/>
  <c r="AG188" i="106"/>
  <c r="AF188" i="106"/>
  <c r="AE188" i="106"/>
  <c r="AB188" i="106"/>
  <c r="AA188" i="106"/>
  <c r="Z188" i="106"/>
  <c r="Y188" i="106"/>
  <c r="X188" i="106"/>
  <c r="W188" i="106"/>
  <c r="V188" i="106"/>
  <c r="U188" i="106"/>
  <c r="S188" i="106"/>
  <c r="T188" i="106"/>
  <c r="R188" i="106"/>
  <c r="Q188" i="106"/>
  <c r="AI187" i="106"/>
  <c r="AH187" i="106"/>
  <c r="AG187" i="106"/>
  <c r="AF187" i="106"/>
  <c r="AE187" i="106"/>
  <c r="AB187" i="106"/>
  <c r="AA187" i="106"/>
  <c r="Z187" i="106"/>
  <c r="Y187" i="106"/>
  <c r="X187" i="106"/>
  <c r="W187" i="106"/>
  <c r="V187" i="106"/>
  <c r="U187" i="106"/>
  <c r="S187" i="106"/>
  <c r="T187" i="106"/>
  <c r="R187" i="106"/>
  <c r="Q187" i="106"/>
  <c r="AI186" i="106"/>
  <c r="AH186" i="106"/>
  <c r="AG186" i="106"/>
  <c r="AF186" i="106"/>
  <c r="AE186" i="106"/>
  <c r="AB186" i="106"/>
  <c r="AA186" i="106"/>
  <c r="Z186" i="106"/>
  <c r="Y186" i="106"/>
  <c r="X186" i="106"/>
  <c r="W186" i="106"/>
  <c r="V186" i="106"/>
  <c r="U186" i="106"/>
  <c r="S186" i="106"/>
  <c r="T186" i="106"/>
  <c r="R186" i="106"/>
  <c r="Q186" i="106"/>
  <c r="AI185" i="106"/>
  <c r="AH185" i="106"/>
  <c r="AG185" i="106"/>
  <c r="AF185" i="106"/>
  <c r="AE185" i="106"/>
  <c r="AB185" i="106"/>
  <c r="AA185" i="106"/>
  <c r="Z185" i="106"/>
  <c r="Y185" i="106"/>
  <c r="X185" i="106"/>
  <c r="W185" i="106"/>
  <c r="V185" i="106"/>
  <c r="U185" i="106"/>
  <c r="S185" i="106"/>
  <c r="T185" i="106"/>
  <c r="R185" i="106"/>
  <c r="Q185" i="106"/>
  <c r="AI184" i="106"/>
  <c r="AH184" i="106"/>
  <c r="AG184" i="106"/>
  <c r="AF184" i="106"/>
  <c r="AE184" i="106"/>
  <c r="AB184" i="106"/>
  <c r="AA184" i="106"/>
  <c r="Z184" i="106"/>
  <c r="Y184" i="106"/>
  <c r="X184" i="106"/>
  <c r="W184" i="106"/>
  <c r="V184" i="106"/>
  <c r="U184" i="106"/>
  <c r="S184" i="106"/>
  <c r="T184" i="106"/>
  <c r="R184" i="106"/>
  <c r="Q184" i="106"/>
  <c r="AI183" i="106"/>
  <c r="AH183" i="106"/>
  <c r="AG183" i="106"/>
  <c r="AF183" i="106"/>
  <c r="AE183" i="106"/>
  <c r="AB183" i="106"/>
  <c r="AA183" i="106"/>
  <c r="Z183" i="106"/>
  <c r="Y183" i="106"/>
  <c r="X183" i="106"/>
  <c r="W183" i="106"/>
  <c r="V183" i="106"/>
  <c r="U183" i="106"/>
  <c r="S183" i="106"/>
  <c r="T183" i="106"/>
  <c r="R183" i="106"/>
  <c r="Q183" i="106"/>
  <c r="AI182" i="106"/>
  <c r="AH182" i="106"/>
  <c r="AG182" i="106"/>
  <c r="AF182" i="106"/>
  <c r="AE182" i="106"/>
  <c r="AB182" i="106"/>
  <c r="AA182" i="106"/>
  <c r="Z182" i="106"/>
  <c r="Y182" i="106"/>
  <c r="X182" i="106"/>
  <c r="W182" i="106"/>
  <c r="V182" i="106"/>
  <c r="U182" i="106"/>
  <c r="S182" i="106"/>
  <c r="T182" i="106"/>
  <c r="R182" i="106"/>
  <c r="Q182" i="106"/>
  <c r="AI181" i="106"/>
  <c r="AH181" i="106"/>
  <c r="AG181" i="106"/>
  <c r="AF181" i="106"/>
  <c r="AE181" i="106"/>
  <c r="AB181" i="106"/>
  <c r="AA181" i="106"/>
  <c r="Z181" i="106"/>
  <c r="Y181" i="106"/>
  <c r="X181" i="106"/>
  <c r="W181" i="106"/>
  <c r="V181" i="106"/>
  <c r="U181" i="106"/>
  <c r="S181" i="106"/>
  <c r="T181" i="106"/>
  <c r="R181" i="106"/>
  <c r="Q181" i="106"/>
  <c r="AI180" i="106"/>
  <c r="AH180" i="106"/>
  <c r="AG180" i="106"/>
  <c r="AF180" i="106"/>
  <c r="AE180" i="106"/>
  <c r="AB180" i="106"/>
  <c r="AA180" i="106"/>
  <c r="Z180" i="106"/>
  <c r="Y180" i="106"/>
  <c r="X180" i="106"/>
  <c r="W180" i="106"/>
  <c r="V180" i="106"/>
  <c r="U180" i="106"/>
  <c r="S180" i="106"/>
  <c r="T180" i="106"/>
  <c r="R180" i="106"/>
  <c r="Q180" i="106"/>
  <c r="AI179" i="106"/>
  <c r="AH179" i="106"/>
  <c r="AG179" i="106"/>
  <c r="AF179" i="106"/>
  <c r="AE179" i="106"/>
  <c r="AB179" i="106"/>
  <c r="AA179" i="106"/>
  <c r="Z179" i="106"/>
  <c r="Y179" i="106"/>
  <c r="X179" i="106"/>
  <c r="W179" i="106"/>
  <c r="V179" i="106"/>
  <c r="U179" i="106"/>
  <c r="S179" i="106"/>
  <c r="T179" i="106"/>
  <c r="R179" i="106"/>
  <c r="Q179" i="106"/>
  <c r="AI178" i="106"/>
  <c r="AH178" i="106"/>
  <c r="AG178" i="106"/>
  <c r="AF178" i="106"/>
  <c r="AE178" i="106"/>
  <c r="AB178" i="106"/>
  <c r="AA178" i="106"/>
  <c r="Z178" i="106"/>
  <c r="Y178" i="106"/>
  <c r="X178" i="106"/>
  <c r="W178" i="106"/>
  <c r="V178" i="106"/>
  <c r="U178" i="106"/>
  <c r="S178" i="106"/>
  <c r="T178" i="106"/>
  <c r="R178" i="106"/>
  <c r="Q178" i="106"/>
  <c r="AI177" i="106"/>
  <c r="AH177" i="106"/>
  <c r="AG177" i="106"/>
  <c r="AF177" i="106"/>
  <c r="AE177" i="106"/>
  <c r="AB177" i="106"/>
  <c r="AA177" i="106"/>
  <c r="Z177" i="106"/>
  <c r="Y177" i="106"/>
  <c r="X177" i="106"/>
  <c r="W177" i="106"/>
  <c r="V177" i="106"/>
  <c r="U177" i="106"/>
  <c r="S177" i="106"/>
  <c r="T177" i="106"/>
  <c r="R177" i="106"/>
  <c r="Q177" i="106"/>
  <c r="AI176" i="106"/>
  <c r="AH176" i="106"/>
  <c r="AG176" i="106"/>
  <c r="AF176" i="106"/>
  <c r="AE176" i="106"/>
  <c r="AB176" i="106"/>
  <c r="AA176" i="106"/>
  <c r="Z176" i="106"/>
  <c r="Y176" i="106"/>
  <c r="X176" i="106"/>
  <c r="W176" i="106"/>
  <c r="V176" i="106"/>
  <c r="U176" i="106"/>
  <c r="S176" i="106"/>
  <c r="T176" i="106"/>
  <c r="R176" i="106"/>
  <c r="Q176" i="106"/>
  <c r="AI175" i="106"/>
  <c r="AH175" i="106"/>
  <c r="AG175" i="106"/>
  <c r="AF175" i="106"/>
  <c r="AE175" i="106"/>
  <c r="AB175" i="106"/>
  <c r="AA175" i="106"/>
  <c r="Z175" i="106"/>
  <c r="Y175" i="106"/>
  <c r="X175" i="106"/>
  <c r="W175" i="106"/>
  <c r="V175" i="106"/>
  <c r="U175" i="106"/>
  <c r="S175" i="106"/>
  <c r="T175" i="106"/>
  <c r="R175" i="106"/>
  <c r="Q175" i="106"/>
  <c r="AI174" i="106"/>
  <c r="AH174" i="106"/>
  <c r="AG174" i="106"/>
  <c r="AF174" i="106"/>
  <c r="AE174" i="106"/>
  <c r="AB174" i="106"/>
  <c r="AA174" i="106"/>
  <c r="Z174" i="106"/>
  <c r="Y174" i="106"/>
  <c r="X174" i="106"/>
  <c r="W174" i="106"/>
  <c r="V174" i="106"/>
  <c r="U174" i="106"/>
  <c r="S174" i="106"/>
  <c r="T174" i="106"/>
  <c r="R174" i="106"/>
  <c r="Q174" i="106"/>
  <c r="AI173" i="106"/>
  <c r="AH173" i="106"/>
  <c r="AG173" i="106"/>
  <c r="AF173" i="106"/>
  <c r="AE173" i="106"/>
  <c r="AB173" i="106"/>
  <c r="AA173" i="106"/>
  <c r="Z173" i="106"/>
  <c r="Y173" i="106"/>
  <c r="X173" i="106"/>
  <c r="W173" i="106"/>
  <c r="V173" i="106"/>
  <c r="U173" i="106"/>
  <c r="S173" i="106"/>
  <c r="T173" i="106"/>
  <c r="R173" i="106"/>
  <c r="Q173" i="106"/>
  <c r="AI172" i="106"/>
  <c r="AH172" i="106"/>
  <c r="AG172" i="106"/>
  <c r="AF172" i="106"/>
  <c r="AE172" i="106"/>
  <c r="AB172" i="106"/>
  <c r="AA172" i="106"/>
  <c r="Z172" i="106"/>
  <c r="Y172" i="106"/>
  <c r="X172" i="106"/>
  <c r="W172" i="106"/>
  <c r="V172" i="106"/>
  <c r="U172" i="106"/>
  <c r="S172" i="106"/>
  <c r="T172" i="106"/>
  <c r="R172" i="106"/>
  <c r="Q172" i="106"/>
  <c r="AI171" i="106"/>
  <c r="AH171" i="106"/>
  <c r="AG171" i="106"/>
  <c r="AF171" i="106"/>
  <c r="AE171" i="106"/>
  <c r="AB171" i="106"/>
  <c r="AA171" i="106"/>
  <c r="Z171" i="106"/>
  <c r="Y171" i="106"/>
  <c r="X171" i="106"/>
  <c r="W171" i="106"/>
  <c r="V171" i="106"/>
  <c r="U171" i="106"/>
  <c r="S171" i="106"/>
  <c r="T171" i="106"/>
  <c r="R171" i="106"/>
  <c r="Q171" i="106"/>
  <c r="AI170" i="106"/>
  <c r="AH170" i="106"/>
  <c r="AG170" i="106"/>
  <c r="AF170" i="106"/>
  <c r="AE170" i="106"/>
  <c r="AB170" i="106"/>
  <c r="AA170" i="106"/>
  <c r="Z170" i="106"/>
  <c r="Y170" i="106"/>
  <c r="X170" i="106"/>
  <c r="W170" i="106"/>
  <c r="V170" i="106"/>
  <c r="U170" i="106"/>
  <c r="S170" i="106"/>
  <c r="T170" i="106"/>
  <c r="R170" i="106"/>
  <c r="Q170" i="106"/>
  <c r="AI169" i="106"/>
  <c r="AH169" i="106"/>
  <c r="AG169" i="106"/>
  <c r="AF169" i="106"/>
  <c r="AE169" i="106"/>
  <c r="AB169" i="106"/>
  <c r="AA169" i="106"/>
  <c r="Z169" i="106"/>
  <c r="Y169" i="106"/>
  <c r="X169" i="106"/>
  <c r="W169" i="106"/>
  <c r="V169" i="106"/>
  <c r="U169" i="106"/>
  <c r="S169" i="106"/>
  <c r="T169" i="106"/>
  <c r="R169" i="106"/>
  <c r="Q169" i="106"/>
  <c r="AI168" i="106"/>
  <c r="AH168" i="106"/>
  <c r="AG168" i="106"/>
  <c r="AF168" i="106"/>
  <c r="AE168" i="106"/>
  <c r="AB168" i="106"/>
  <c r="AA168" i="106"/>
  <c r="Z168" i="106"/>
  <c r="Y168" i="106"/>
  <c r="X168" i="106"/>
  <c r="W168" i="106"/>
  <c r="V168" i="106"/>
  <c r="U168" i="106"/>
  <c r="S168" i="106"/>
  <c r="T168" i="106"/>
  <c r="R168" i="106"/>
  <c r="Q168" i="106"/>
  <c r="AI167" i="106"/>
  <c r="AH167" i="106"/>
  <c r="AG167" i="106"/>
  <c r="AF167" i="106"/>
  <c r="AE167" i="106"/>
  <c r="AB167" i="106"/>
  <c r="AA167" i="106"/>
  <c r="Z167" i="106"/>
  <c r="Y167" i="106"/>
  <c r="X167" i="106"/>
  <c r="W167" i="106"/>
  <c r="V167" i="106"/>
  <c r="U167" i="106"/>
  <c r="S167" i="106"/>
  <c r="T167" i="106"/>
  <c r="R167" i="106"/>
  <c r="Q167" i="106"/>
  <c r="AI166" i="106"/>
  <c r="AH166" i="106"/>
  <c r="AG166" i="106"/>
  <c r="AF166" i="106"/>
  <c r="AE166" i="106"/>
  <c r="AB166" i="106"/>
  <c r="AA166" i="106"/>
  <c r="Z166" i="106"/>
  <c r="Y166" i="106"/>
  <c r="X166" i="106"/>
  <c r="W166" i="106"/>
  <c r="V166" i="106"/>
  <c r="U166" i="106"/>
  <c r="S166" i="106"/>
  <c r="T166" i="106"/>
  <c r="R166" i="106"/>
  <c r="Q166" i="106"/>
  <c r="AI165" i="106"/>
  <c r="AH165" i="106"/>
  <c r="AG165" i="106"/>
  <c r="AF165" i="106"/>
  <c r="AE165" i="106"/>
  <c r="AB165" i="106"/>
  <c r="AA165" i="106"/>
  <c r="Z165" i="106"/>
  <c r="Y165" i="106"/>
  <c r="X165" i="106"/>
  <c r="W165" i="106"/>
  <c r="V165" i="106"/>
  <c r="U165" i="106"/>
  <c r="S165" i="106"/>
  <c r="T165" i="106"/>
  <c r="R165" i="106"/>
  <c r="Q165" i="106"/>
  <c r="AI164" i="106"/>
  <c r="AH164" i="106"/>
  <c r="AG164" i="106"/>
  <c r="AF164" i="106"/>
  <c r="AE164" i="106"/>
  <c r="AB164" i="106"/>
  <c r="AA164" i="106"/>
  <c r="Z164" i="106"/>
  <c r="Y164" i="106"/>
  <c r="X164" i="106"/>
  <c r="W164" i="106"/>
  <c r="V164" i="106"/>
  <c r="U164" i="106"/>
  <c r="S164" i="106"/>
  <c r="T164" i="106"/>
  <c r="R164" i="106"/>
  <c r="Q164" i="106"/>
  <c r="AI163" i="106"/>
  <c r="AH163" i="106"/>
  <c r="AG163" i="106"/>
  <c r="AF163" i="106"/>
  <c r="AE163" i="106"/>
  <c r="AB163" i="106"/>
  <c r="AA163" i="106"/>
  <c r="Z163" i="106"/>
  <c r="Y163" i="106"/>
  <c r="X163" i="106"/>
  <c r="W163" i="106"/>
  <c r="V163" i="106"/>
  <c r="U163" i="106"/>
  <c r="S163" i="106"/>
  <c r="T163" i="106"/>
  <c r="R163" i="106"/>
  <c r="Q163" i="106"/>
  <c r="AI162" i="106"/>
  <c r="AH162" i="106"/>
  <c r="AG162" i="106"/>
  <c r="AF162" i="106"/>
  <c r="AE162" i="106"/>
  <c r="AB162" i="106"/>
  <c r="AA162" i="106"/>
  <c r="Z162" i="106"/>
  <c r="Y162" i="106"/>
  <c r="X162" i="106"/>
  <c r="W162" i="106"/>
  <c r="V162" i="106"/>
  <c r="U162" i="106"/>
  <c r="S162" i="106"/>
  <c r="T162" i="106"/>
  <c r="R162" i="106"/>
  <c r="Q162" i="106"/>
  <c r="AI161" i="106"/>
  <c r="AH161" i="106"/>
  <c r="AG161" i="106"/>
  <c r="AF161" i="106"/>
  <c r="AE161" i="106"/>
  <c r="AB161" i="106"/>
  <c r="AA161" i="106"/>
  <c r="Z161" i="106"/>
  <c r="Y161" i="106"/>
  <c r="X161" i="106"/>
  <c r="W161" i="106"/>
  <c r="V161" i="106"/>
  <c r="U161" i="106"/>
  <c r="S161" i="106"/>
  <c r="T161" i="106"/>
  <c r="R161" i="106"/>
  <c r="Q161" i="106"/>
  <c r="AI160" i="106"/>
  <c r="AH160" i="106"/>
  <c r="AG160" i="106"/>
  <c r="AF160" i="106"/>
  <c r="AE160" i="106"/>
  <c r="AB160" i="106"/>
  <c r="AA160" i="106"/>
  <c r="Z160" i="106"/>
  <c r="Y160" i="106"/>
  <c r="X160" i="106"/>
  <c r="W160" i="106"/>
  <c r="V160" i="106"/>
  <c r="U160" i="106"/>
  <c r="S160" i="106"/>
  <c r="T160" i="106"/>
  <c r="R160" i="106"/>
  <c r="Q160" i="106"/>
  <c r="AI159" i="106"/>
  <c r="AH159" i="106"/>
  <c r="AG159" i="106"/>
  <c r="AF159" i="106"/>
  <c r="AE159" i="106"/>
  <c r="AB159" i="106"/>
  <c r="AA159" i="106"/>
  <c r="Z159" i="106"/>
  <c r="Y159" i="106"/>
  <c r="X159" i="106"/>
  <c r="W159" i="106"/>
  <c r="V159" i="106"/>
  <c r="U159" i="106"/>
  <c r="S159" i="106"/>
  <c r="T159" i="106"/>
  <c r="R159" i="106"/>
  <c r="Q159" i="106"/>
  <c r="AI158" i="106"/>
  <c r="AH158" i="106"/>
  <c r="AG158" i="106"/>
  <c r="AF158" i="106"/>
  <c r="AE158" i="106"/>
  <c r="AB158" i="106"/>
  <c r="AA158" i="106"/>
  <c r="Z158" i="106"/>
  <c r="Y158" i="106"/>
  <c r="X158" i="106"/>
  <c r="W158" i="106"/>
  <c r="V158" i="106"/>
  <c r="U158" i="106"/>
  <c r="S158" i="106"/>
  <c r="T158" i="106"/>
  <c r="R158" i="106"/>
  <c r="Q158" i="106"/>
  <c r="AI157" i="106"/>
  <c r="AH157" i="106"/>
  <c r="AG157" i="106"/>
  <c r="AF157" i="106"/>
  <c r="AE157" i="106"/>
  <c r="AB157" i="106"/>
  <c r="AA157" i="106"/>
  <c r="Z157" i="106"/>
  <c r="Y157" i="106"/>
  <c r="X157" i="106"/>
  <c r="W157" i="106"/>
  <c r="V157" i="106"/>
  <c r="U157" i="106"/>
  <c r="S157" i="106"/>
  <c r="T157" i="106"/>
  <c r="R157" i="106"/>
  <c r="Q157" i="106"/>
  <c r="AI156" i="106"/>
  <c r="AH156" i="106"/>
  <c r="AG156" i="106"/>
  <c r="AF156" i="106"/>
  <c r="AE156" i="106"/>
  <c r="AB156" i="106"/>
  <c r="AA156" i="106"/>
  <c r="Z156" i="106"/>
  <c r="Y156" i="106"/>
  <c r="X156" i="106"/>
  <c r="W156" i="106"/>
  <c r="V156" i="106"/>
  <c r="U156" i="106"/>
  <c r="S156" i="106"/>
  <c r="T156" i="106"/>
  <c r="R156" i="106"/>
  <c r="Q156" i="106"/>
  <c r="AI155" i="106"/>
  <c r="AH155" i="106"/>
  <c r="AG155" i="106"/>
  <c r="AF155" i="106"/>
  <c r="AE155" i="106"/>
  <c r="AB155" i="106"/>
  <c r="AA155" i="106"/>
  <c r="Z155" i="106"/>
  <c r="Y155" i="106"/>
  <c r="X155" i="106"/>
  <c r="W155" i="106"/>
  <c r="V155" i="106"/>
  <c r="U155" i="106"/>
  <c r="S155" i="106"/>
  <c r="T155" i="106"/>
  <c r="R155" i="106"/>
  <c r="Q155" i="106"/>
  <c r="AI154" i="106"/>
  <c r="AH154" i="106"/>
  <c r="AG154" i="106"/>
  <c r="AF154" i="106"/>
  <c r="AE154" i="106"/>
  <c r="AB154" i="106"/>
  <c r="AA154" i="106"/>
  <c r="Z154" i="106"/>
  <c r="Y154" i="106"/>
  <c r="X154" i="106"/>
  <c r="W154" i="106"/>
  <c r="V154" i="106"/>
  <c r="U154" i="106"/>
  <c r="S154" i="106"/>
  <c r="T154" i="106"/>
  <c r="R154" i="106"/>
  <c r="Q154" i="106"/>
  <c r="AI153" i="106"/>
  <c r="AH153" i="106"/>
  <c r="AG153" i="106"/>
  <c r="AF153" i="106"/>
  <c r="AE153" i="106"/>
  <c r="AB153" i="106"/>
  <c r="AA153" i="106"/>
  <c r="Z153" i="106"/>
  <c r="Y153" i="106"/>
  <c r="X153" i="106"/>
  <c r="W153" i="106"/>
  <c r="V153" i="106"/>
  <c r="U153" i="106"/>
  <c r="S153" i="106"/>
  <c r="T153" i="106"/>
  <c r="R153" i="106"/>
  <c r="Q153" i="106"/>
  <c r="AI152" i="106"/>
  <c r="AH152" i="106"/>
  <c r="AG152" i="106"/>
  <c r="AF152" i="106"/>
  <c r="AE152" i="106"/>
  <c r="AB152" i="106"/>
  <c r="AA152" i="106"/>
  <c r="Z152" i="106"/>
  <c r="Y152" i="106"/>
  <c r="X152" i="106"/>
  <c r="W152" i="106"/>
  <c r="V152" i="106"/>
  <c r="U152" i="106"/>
  <c r="S152" i="106"/>
  <c r="T152" i="106"/>
  <c r="R152" i="106"/>
  <c r="Q152" i="106"/>
  <c r="AI151" i="106"/>
  <c r="AH151" i="106"/>
  <c r="AG151" i="106"/>
  <c r="AF151" i="106"/>
  <c r="AE151" i="106"/>
  <c r="AB151" i="106"/>
  <c r="AA151" i="106"/>
  <c r="Z151" i="106"/>
  <c r="Y151" i="106"/>
  <c r="X151" i="106"/>
  <c r="W151" i="106"/>
  <c r="V151" i="106"/>
  <c r="U151" i="106"/>
  <c r="S151" i="106"/>
  <c r="T151" i="106"/>
  <c r="R151" i="106"/>
  <c r="Q151" i="106"/>
  <c r="AI150" i="106"/>
  <c r="AH150" i="106"/>
  <c r="AG150" i="106"/>
  <c r="AF150" i="106"/>
  <c r="AE150" i="106"/>
  <c r="AB150" i="106"/>
  <c r="AA150" i="106"/>
  <c r="Z150" i="106"/>
  <c r="Y150" i="106"/>
  <c r="X150" i="106"/>
  <c r="W150" i="106"/>
  <c r="V150" i="106"/>
  <c r="U150" i="106"/>
  <c r="S150" i="106"/>
  <c r="T150" i="106"/>
  <c r="R150" i="106"/>
  <c r="Q150" i="106"/>
  <c r="AI149" i="106"/>
  <c r="AH149" i="106"/>
  <c r="AG149" i="106"/>
  <c r="AF149" i="106"/>
  <c r="AE149" i="106"/>
  <c r="AB149" i="106"/>
  <c r="AA149" i="106"/>
  <c r="Z149" i="106"/>
  <c r="Y149" i="106"/>
  <c r="X149" i="106"/>
  <c r="W149" i="106"/>
  <c r="V149" i="106"/>
  <c r="U149" i="106"/>
  <c r="S149" i="106"/>
  <c r="T149" i="106"/>
  <c r="R149" i="106"/>
  <c r="Q149" i="106"/>
  <c r="AI148" i="106"/>
  <c r="AH148" i="106"/>
  <c r="AG148" i="106"/>
  <c r="AF148" i="106"/>
  <c r="AE148" i="106"/>
  <c r="AB148" i="106"/>
  <c r="AA148" i="106"/>
  <c r="Z148" i="106"/>
  <c r="Y148" i="106"/>
  <c r="X148" i="106"/>
  <c r="W148" i="106"/>
  <c r="V148" i="106"/>
  <c r="U148" i="106"/>
  <c r="S148" i="106"/>
  <c r="T148" i="106"/>
  <c r="R148" i="106"/>
  <c r="Q148" i="106"/>
  <c r="AI147" i="106"/>
  <c r="AH147" i="106"/>
  <c r="AG147" i="106"/>
  <c r="AF147" i="106"/>
  <c r="AE147" i="106"/>
  <c r="AB147" i="106"/>
  <c r="AA147" i="106"/>
  <c r="Z147" i="106"/>
  <c r="Y147" i="106"/>
  <c r="X147" i="106"/>
  <c r="W147" i="106"/>
  <c r="V147" i="106"/>
  <c r="U147" i="106"/>
  <c r="S147" i="106"/>
  <c r="T147" i="106"/>
  <c r="R147" i="106"/>
  <c r="Q147" i="106"/>
  <c r="AI146" i="106"/>
  <c r="AH146" i="106"/>
  <c r="AG146" i="106"/>
  <c r="AF146" i="106"/>
  <c r="AE146" i="106"/>
  <c r="AB146" i="106"/>
  <c r="AA146" i="106"/>
  <c r="Z146" i="106"/>
  <c r="Y146" i="106"/>
  <c r="X146" i="106"/>
  <c r="W146" i="106"/>
  <c r="V146" i="106"/>
  <c r="U146" i="106"/>
  <c r="S146" i="106"/>
  <c r="T146" i="106"/>
  <c r="R146" i="106"/>
  <c r="Q146" i="106"/>
  <c r="AI145" i="106"/>
  <c r="AH145" i="106"/>
  <c r="AG145" i="106"/>
  <c r="AF145" i="106"/>
  <c r="AE145" i="106"/>
  <c r="AB145" i="106"/>
  <c r="AA145" i="106"/>
  <c r="Z145" i="106"/>
  <c r="Y145" i="106"/>
  <c r="X145" i="106"/>
  <c r="W145" i="106"/>
  <c r="V145" i="106"/>
  <c r="U145" i="106"/>
  <c r="S145" i="106"/>
  <c r="T145" i="106"/>
  <c r="R145" i="106"/>
  <c r="Q145" i="106"/>
  <c r="AI144" i="106"/>
  <c r="AH144" i="106"/>
  <c r="AG144" i="106"/>
  <c r="AF144" i="106"/>
  <c r="AE144" i="106"/>
  <c r="AB144" i="106"/>
  <c r="AA144" i="106"/>
  <c r="Z144" i="106"/>
  <c r="Y144" i="106"/>
  <c r="X144" i="106"/>
  <c r="W144" i="106"/>
  <c r="V144" i="106"/>
  <c r="U144" i="106"/>
  <c r="S144" i="106"/>
  <c r="T144" i="106"/>
  <c r="R144" i="106"/>
  <c r="Q144" i="106"/>
  <c r="AI143" i="106"/>
  <c r="AH143" i="106"/>
  <c r="AG143" i="106"/>
  <c r="AF143" i="106"/>
  <c r="AE143" i="106"/>
  <c r="AB143" i="106"/>
  <c r="AA143" i="106"/>
  <c r="Z143" i="106"/>
  <c r="Y143" i="106"/>
  <c r="X143" i="106"/>
  <c r="W143" i="106"/>
  <c r="V143" i="106"/>
  <c r="U143" i="106"/>
  <c r="S143" i="106"/>
  <c r="T143" i="106"/>
  <c r="R143" i="106"/>
  <c r="Q143" i="106"/>
  <c r="AI142" i="106"/>
  <c r="AH142" i="106"/>
  <c r="AG142" i="106"/>
  <c r="AF142" i="106"/>
  <c r="AE142" i="106"/>
  <c r="AB142" i="106"/>
  <c r="AA142" i="106"/>
  <c r="Z142" i="106"/>
  <c r="Y142" i="106"/>
  <c r="X142" i="106"/>
  <c r="W142" i="106"/>
  <c r="V142" i="106"/>
  <c r="U142" i="106"/>
  <c r="S142" i="106"/>
  <c r="T142" i="106"/>
  <c r="R142" i="106"/>
  <c r="Q142" i="106"/>
  <c r="AI141" i="106"/>
  <c r="AH141" i="106"/>
  <c r="AG141" i="106"/>
  <c r="AF141" i="106"/>
  <c r="AE141" i="106"/>
  <c r="AB141" i="106"/>
  <c r="AA141" i="106"/>
  <c r="Z141" i="106"/>
  <c r="Y141" i="106"/>
  <c r="X141" i="106"/>
  <c r="W141" i="106"/>
  <c r="V141" i="106"/>
  <c r="U141" i="106"/>
  <c r="S141" i="106"/>
  <c r="T141" i="106"/>
  <c r="R141" i="106"/>
  <c r="Q141" i="106"/>
  <c r="AI140" i="106"/>
  <c r="AH140" i="106"/>
  <c r="AG140" i="106"/>
  <c r="AF140" i="106"/>
  <c r="AE140" i="106"/>
  <c r="AB140" i="106"/>
  <c r="AA140" i="106"/>
  <c r="Z140" i="106"/>
  <c r="Y140" i="106"/>
  <c r="X140" i="106"/>
  <c r="W140" i="106"/>
  <c r="V140" i="106"/>
  <c r="U140" i="106"/>
  <c r="S140" i="106"/>
  <c r="T140" i="106"/>
  <c r="R140" i="106"/>
  <c r="Q140" i="106"/>
  <c r="AI139" i="106"/>
  <c r="AH139" i="106"/>
  <c r="AG139" i="106"/>
  <c r="AF139" i="106"/>
  <c r="AE139" i="106"/>
  <c r="AB139" i="106"/>
  <c r="AA139" i="106"/>
  <c r="Z139" i="106"/>
  <c r="Y139" i="106"/>
  <c r="X139" i="106"/>
  <c r="W139" i="106"/>
  <c r="V139" i="106"/>
  <c r="U139" i="106"/>
  <c r="S139" i="106"/>
  <c r="T139" i="106"/>
  <c r="R139" i="106"/>
  <c r="Q139" i="106"/>
  <c r="AI138" i="106"/>
  <c r="AH138" i="106"/>
  <c r="AG138" i="106"/>
  <c r="AF138" i="106"/>
  <c r="AE138" i="106"/>
  <c r="AB138" i="106"/>
  <c r="AA138" i="106"/>
  <c r="Z138" i="106"/>
  <c r="Y138" i="106"/>
  <c r="X138" i="106"/>
  <c r="W138" i="106"/>
  <c r="V138" i="106"/>
  <c r="U138" i="106"/>
  <c r="S138" i="106"/>
  <c r="T138" i="106"/>
  <c r="R138" i="106"/>
  <c r="Q138" i="106"/>
  <c r="AI137" i="106"/>
  <c r="AH137" i="106"/>
  <c r="AG137" i="106"/>
  <c r="AF137" i="106"/>
  <c r="AE137" i="106"/>
  <c r="AB137" i="106"/>
  <c r="AA137" i="106"/>
  <c r="Z137" i="106"/>
  <c r="Y137" i="106"/>
  <c r="X137" i="106"/>
  <c r="W137" i="106"/>
  <c r="V137" i="106"/>
  <c r="U137" i="106"/>
  <c r="S137" i="106"/>
  <c r="T137" i="106"/>
  <c r="R137" i="106"/>
  <c r="Q137" i="106"/>
  <c r="AI136" i="106"/>
  <c r="AH136" i="106"/>
  <c r="AG136" i="106"/>
  <c r="AF136" i="106"/>
  <c r="AE136" i="106"/>
  <c r="AB136" i="106"/>
  <c r="AA136" i="106"/>
  <c r="Z136" i="106"/>
  <c r="Y136" i="106"/>
  <c r="X136" i="106"/>
  <c r="W136" i="106"/>
  <c r="V136" i="106"/>
  <c r="U136" i="106"/>
  <c r="S136" i="106"/>
  <c r="T136" i="106"/>
  <c r="R136" i="106"/>
  <c r="Q136" i="106"/>
  <c r="AI135" i="106"/>
  <c r="AH135" i="106"/>
  <c r="AG135" i="106"/>
  <c r="AF135" i="106"/>
  <c r="AE135" i="106"/>
  <c r="AB135" i="106"/>
  <c r="AA135" i="106"/>
  <c r="Z135" i="106"/>
  <c r="Y135" i="106"/>
  <c r="X135" i="106"/>
  <c r="W135" i="106"/>
  <c r="V135" i="106"/>
  <c r="U135" i="106"/>
  <c r="S135" i="106"/>
  <c r="T135" i="106"/>
  <c r="R135" i="106"/>
  <c r="Q135" i="106"/>
  <c r="AI134" i="106"/>
  <c r="AH134" i="106"/>
  <c r="AG134" i="106"/>
  <c r="AF134" i="106"/>
  <c r="AE134" i="106"/>
  <c r="AB134" i="106"/>
  <c r="AA134" i="106"/>
  <c r="Z134" i="106"/>
  <c r="Y134" i="106"/>
  <c r="X134" i="106"/>
  <c r="W134" i="106"/>
  <c r="V134" i="106"/>
  <c r="U134" i="106"/>
  <c r="S134" i="106"/>
  <c r="T134" i="106"/>
  <c r="R134" i="106"/>
  <c r="Q134" i="106"/>
  <c r="AI133" i="106"/>
  <c r="AH133" i="106"/>
  <c r="AG133" i="106"/>
  <c r="AF133" i="106"/>
  <c r="AE133" i="106"/>
  <c r="AB133" i="106"/>
  <c r="AA133" i="106"/>
  <c r="Z133" i="106"/>
  <c r="Y133" i="106"/>
  <c r="X133" i="106"/>
  <c r="W133" i="106"/>
  <c r="V133" i="106"/>
  <c r="U133" i="106"/>
  <c r="S133" i="106"/>
  <c r="T133" i="106"/>
  <c r="R133" i="106"/>
  <c r="Q133" i="106"/>
  <c r="AI132" i="106"/>
  <c r="AH132" i="106"/>
  <c r="AG132" i="106"/>
  <c r="AF132" i="106"/>
  <c r="AE132" i="106"/>
  <c r="AB132" i="106"/>
  <c r="AA132" i="106"/>
  <c r="Z132" i="106"/>
  <c r="Y132" i="106"/>
  <c r="X132" i="106"/>
  <c r="W132" i="106"/>
  <c r="V132" i="106"/>
  <c r="U132" i="106"/>
  <c r="S132" i="106"/>
  <c r="T132" i="106"/>
  <c r="R132" i="106"/>
  <c r="Q132" i="106"/>
  <c r="AI131" i="106"/>
  <c r="AH131" i="106"/>
  <c r="AG131" i="106"/>
  <c r="AF131" i="106"/>
  <c r="AE131" i="106"/>
  <c r="AB131" i="106"/>
  <c r="AA131" i="106"/>
  <c r="Z131" i="106"/>
  <c r="Y131" i="106"/>
  <c r="X131" i="106"/>
  <c r="W131" i="106"/>
  <c r="V131" i="106"/>
  <c r="U131" i="106"/>
  <c r="S131" i="106"/>
  <c r="T131" i="106"/>
  <c r="R131" i="106"/>
  <c r="Q131" i="106"/>
  <c r="AI130" i="106"/>
  <c r="AH130" i="106"/>
  <c r="AG130" i="106"/>
  <c r="AF130" i="106"/>
  <c r="AE130" i="106"/>
  <c r="AB130" i="106"/>
  <c r="AA130" i="106"/>
  <c r="Z130" i="106"/>
  <c r="Y130" i="106"/>
  <c r="X130" i="106"/>
  <c r="W130" i="106"/>
  <c r="V130" i="106"/>
  <c r="U130" i="106"/>
  <c r="S130" i="106"/>
  <c r="T130" i="106"/>
  <c r="R130" i="106"/>
  <c r="Q130" i="106"/>
  <c r="AI129" i="106"/>
  <c r="AH129" i="106"/>
  <c r="AG129" i="106"/>
  <c r="AF129" i="106"/>
  <c r="AE129" i="106"/>
  <c r="AB129" i="106"/>
  <c r="AA129" i="106"/>
  <c r="Z129" i="106"/>
  <c r="Y129" i="106"/>
  <c r="X129" i="106"/>
  <c r="W129" i="106"/>
  <c r="V129" i="106"/>
  <c r="U129" i="106"/>
  <c r="S129" i="106"/>
  <c r="T129" i="106"/>
  <c r="R129" i="106"/>
  <c r="Q129" i="106"/>
  <c r="AI128" i="106"/>
  <c r="AH128" i="106"/>
  <c r="AG128" i="106"/>
  <c r="AF128" i="106"/>
  <c r="AE128" i="106"/>
  <c r="AB128" i="106"/>
  <c r="AA128" i="106"/>
  <c r="Z128" i="106"/>
  <c r="Y128" i="106"/>
  <c r="X128" i="106"/>
  <c r="W128" i="106"/>
  <c r="V128" i="106"/>
  <c r="U128" i="106"/>
  <c r="S128" i="106"/>
  <c r="T128" i="106"/>
  <c r="R128" i="106"/>
  <c r="Q128" i="106"/>
  <c r="AI127" i="106"/>
  <c r="AH127" i="106"/>
  <c r="AG127" i="106"/>
  <c r="AF127" i="106"/>
  <c r="AE127" i="106"/>
  <c r="AB127" i="106"/>
  <c r="AA127" i="106"/>
  <c r="Z127" i="106"/>
  <c r="Y127" i="106"/>
  <c r="X127" i="106"/>
  <c r="W127" i="106"/>
  <c r="V127" i="106"/>
  <c r="U127" i="106"/>
  <c r="S127" i="106"/>
  <c r="T127" i="106"/>
  <c r="R127" i="106"/>
  <c r="Q127" i="106"/>
  <c r="AI126" i="106"/>
  <c r="AH126" i="106"/>
  <c r="AG126" i="106"/>
  <c r="AF126" i="106"/>
  <c r="AE126" i="106"/>
  <c r="AB126" i="106"/>
  <c r="AA126" i="106"/>
  <c r="Z126" i="106"/>
  <c r="Y126" i="106"/>
  <c r="X126" i="106"/>
  <c r="W126" i="106"/>
  <c r="V126" i="106"/>
  <c r="U126" i="106"/>
  <c r="S126" i="106"/>
  <c r="T126" i="106"/>
  <c r="R126" i="106"/>
  <c r="Q126" i="106"/>
  <c r="AI125" i="106"/>
  <c r="AH125" i="106"/>
  <c r="AG125" i="106"/>
  <c r="AF125" i="106"/>
  <c r="AE125" i="106"/>
  <c r="AB125" i="106"/>
  <c r="AA125" i="106"/>
  <c r="Z125" i="106"/>
  <c r="Y125" i="106"/>
  <c r="X125" i="106"/>
  <c r="W125" i="106"/>
  <c r="V125" i="106"/>
  <c r="U125" i="106"/>
  <c r="S125" i="106"/>
  <c r="T125" i="106"/>
  <c r="R125" i="106"/>
  <c r="Q125" i="106"/>
  <c r="AI124" i="106"/>
  <c r="AH124" i="106"/>
  <c r="AG124" i="106"/>
  <c r="AF124" i="106"/>
  <c r="AE124" i="106"/>
  <c r="AB124" i="106"/>
  <c r="AA124" i="106"/>
  <c r="Z124" i="106"/>
  <c r="Y124" i="106"/>
  <c r="X124" i="106"/>
  <c r="W124" i="106"/>
  <c r="V124" i="106"/>
  <c r="U124" i="106"/>
  <c r="S124" i="106"/>
  <c r="T124" i="106"/>
  <c r="R124" i="106"/>
  <c r="Q124" i="106"/>
  <c r="AI123" i="106"/>
  <c r="AH123" i="106"/>
  <c r="AG123" i="106"/>
  <c r="AF123" i="106"/>
  <c r="AE123" i="106"/>
  <c r="AB123" i="106"/>
  <c r="AA123" i="106"/>
  <c r="Z123" i="106"/>
  <c r="Y123" i="106"/>
  <c r="X123" i="106"/>
  <c r="W123" i="106"/>
  <c r="V123" i="106"/>
  <c r="U123" i="106"/>
  <c r="S123" i="106"/>
  <c r="T123" i="106"/>
  <c r="R123" i="106"/>
  <c r="Q123" i="106"/>
  <c r="AI122" i="106"/>
  <c r="AH122" i="106"/>
  <c r="AG122" i="106"/>
  <c r="AF122" i="106"/>
  <c r="AE122" i="106"/>
  <c r="AB122" i="106"/>
  <c r="AA122" i="106"/>
  <c r="Z122" i="106"/>
  <c r="Y122" i="106"/>
  <c r="X122" i="106"/>
  <c r="W122" i="106"/>
  <c r="V122" i="106"/>
  <c r="U122" i="106"/>
  <c r="S122" i="106"/>
  <c r="T122" i="106"/>
  <c r="R122" i="106"/>
  <c r="Q122" i="106"/>
  <c r="AI121" i="106"/>
  <c r="AH121" i="106"/>
  <c r="AG121" i="106"/>
  <c r="AF121" i="106"/>
  <c r="AE121" i="106"/>
  <c r="AB121" i="106"/>
  <c r="AA121" i="106"/>
  <c r="Z121" i="106"/>
  <c r="Y121" i="106"/>
  <c r="X121" i="106"/>
  <c r="W121" i="106"/>
  <c r="V121" i="106"/>
  <c r="U121" i="106"/>
  <c r="S121" i="106"/>
  <c r="T121" i="106"/>
  <c r="R121" i="106"/>
  <c r="Q121" i="106"/>
  <c r="AI120" i="106"/>
  <c r="AH120" i="106"/>
  <c r="AG120" i="106"/>
  <c r="AF120" i="106"/>
  <c r="AE120" i="106"/>
  <c r="AB120" i="106"/>
  <c r="AA120" i="106"/>
  <c r="Z120" i="106"/>
  <c r="Y120" i="106"/>
  <c r="X120" i="106"/>
  <c r="W120" i="106"/>
  <c r="V120" i="106"/>
  <c r="U120" i="106"/>
  <c r="S120" i="106"/>
  <c r="T120" i="106"/>
  <c r="R120" i="106"/>
  <c r="Q120" i="106"/>
  <c r="AI119" i="106"/>
  <c r="AH119" i="106"/>
  <c r="AG119" i="106"/>
  <c r="AF119" i="106"/>
  <c r="AE119" i="106"/>
  <c r="AB119" i="106"/>
  <c r="AA119" i="106"/>
  <c r="Z119" i="106"/>
  <c r="Y119" i="106"/>
  <c r="X119" i="106"/>
  <c r="W119" i="106"/>
  <c r="V119" i="106"/>
  <c r="U119" i="106"/>
  <c r="S119" i="106"/>
  <c r="T119" i="106"/>
  <c r="R119" i="106"/>
  <c r="Q119" i="106"/>
  <c r="AI118" i="106"/>
  <c r="AH118" i="106"/>
  <c r="AG118" i="106"/>
  <c r="AF118" i="106"/>
  <c r="AE118" i="106"/>
  <c r="AB118" i="106"/>
  <c r="AA118" i="106"/>
  <c r="Z118" i="106"/>
  <c r="Y118" i="106"/>
  <c r="X118" i="106"/>
  <c r="W118" i="106"/>
  <c r="V118" i="106"/>
  <c r="U118" i="106"/>
  <c r="S118" i="106"/>
  <c r="T118" i="106"/>
  <c r="R118" i="106"/>
  <c r="Q118" i="106"/>
  <c r="AI117" i="106"/>
  <c r="AH117" i="106"/>
  <c r="AG117" i="106"/>
  <c r="AF117" i="106"/>
  <c r="AE117" i="106"/>
  <c r="AB117" i="106"/>
  <c r="AA117" i="106"/>
  <c r="Z117" i="106"/>
  <c r="Y117" i="106"/>
  <c r="X117" i="106"/>
  <c r="W117" i="106"/>
  <c r="V117" i="106"/>
  <c r="U117" i="106"/>
  <c r="S117" i="106"/>
  <c r="T117" i="106"/>
  <c r="R117" i="106"/>
  <c r="Q117" i="106"/>
  <c r="AI116" i="106"/>
  <c r="AH116" i="106"/>
  <c r="AG116" i="106"/>
  <c r="AF116" i="106"/>
  <c r="AE116" i="106"/>
  <c r="AB116" i="106"/>
  <c r="AA116" i="106"/>
  <c r="Z116" i="106"/>
  <c r="Y116" i="106"/>
  <c r="X116" i="106"/>
  <c r="W116" i="106"/>
  <c r="V116" i="106"/>
  <c r="U116" i="106"/>
  <c r="S116" i="106"/>
  <c r="T116" i="106"/>
  <c r="R116" i="106"/>
  <c r="Q116" i="106"/>
  <c r="AI115" i="106"/>
  <c r="AH115" i="106"/>
  <c r="AG115" i="106"/>
  <c r="AF115" i="106"/>
  <c r="AE115" i="106"/>
  <c r="AB115" i="106"/>
  <c r="AA115" i="106"/>
  <c r="Z115" i="106"/>
  <c r="Y115" i="106"/>
  <c r="X115" i="106"/>
  <c r="W115" i="106"/>
  <c r="V115" i="106"/>
  <c r="U115" i="106"/>
  <c r="S115" i="106"/>
  <c r="T115" i="106"/>
  <c r="R115" i="106"/>
  <c r="Q115" i="106"/>
  <c r="AI114" i="106"/>
  <c r="AH114" i="106"/>
  <c r="AG114" i="106"/>
  <c r="AF114" i="106"/>
  <c r="AE114" i="106"/>
  <c r="AB114" i="106"/>
  <c r="AA114" i="106"/>
  <c r="Z114" i="106"/>
  <c r="Y114" i="106"/>
  <c r="X114" i="106"/>
  <c r="W114" i="106"/>
  <c r="V114" i="106"/>
  <c r="U114" i="106"/>
  <c r="S114" i="106"/>
  <c r="T114" i="106"/>
  <c r="R114" i="106"/>
  <c r="Q114" i="106"/>
  <c r="AI113" i="106"/>
  <c r="AH113" i="106"/>
  <c r="AG113" i="106"/>
  <c r="AF113" i="106"/>
  <c r="AE113" i="106"/>
  <c r="AB113" i="106"/>
  <c r="AA113" i="106"/>
  <c r="Z113" i="106"/>
  <c r="Y113" i="106"/>
  <c r="X113" i="106"/>
  <c r="W113" i="106"/>
  <c r="V113" i="106"/>
  <c r="U113" i="106"/>
  <c r="S113" i="106"/>
  <c r="T113" i="106"/>
  <c r="R113" i="106"/>
  <c r="Q113" i="106"/>
  <c r="AI112" i="106"/>
  <c r="AH112" i="106"/>
  <c r="AG112" i="106"/>
  <c r="AF112" i="106"/>
  <c r="AE112" i="106"/>
  <c r="AB112" i="106"/>
  <c r="AA112" i="106"/>
  <c r="Z112" i="106"/>
  <c r="Y112" i="106"/>
  <c r="X112" i="106"/>
  <c r="W112" i="106"/>
  <c r="V112" i="106"/>
  <c r="U112" i="106"/>
  <c r="S112" i="106"/>
  <c r="T112" i="106"/>
  <c r="R112" i="106"/>
  <c r="Q112" i="106"/>
  <c r="AI111" i="106"/>
  <c r="AH111" i="106"/>
  <c r="AG111" i="106"/>
  <c r="AF111" i="106"/>
  <c r="AE111" i="106"/>
  <c r="AB111" i="106"/>
  <c r="AA111" i="106"/>
  <c r="Z111" i="106"/>
  <c r="Y111" i="106"/>
  <c r="X111" i="106"/>
  <c r="W111" i="106"/>
  <c r="V111" i="106"/>
  <c r="U111" i="106"/>
  <c r="S111" i="106"/>
  <c r="T111" i="106"/>
  <c r="R111" i="106"/>
  <c r="Q111" i="106"/>
  <c r="AI110" i="106"/>
  <c r="AH110" i="106"/>
  <c r="AG110" i="106"/>
  <c r="AF110" i="106"/>
  <c r="AE110" i="106"/>
  <c r="AB110" i="106"/>
  <c r="AA110" i="106"/>
  <c r="Z110" i="106"/>
  <c r="Y110" i="106"/>
  <c r="X110" i="106"/>
  <c r="W110" i="106"/>
  <c r="V110" i="106"/>
  <c r="U110" i="106"/>
  <c r="S110" i="106"/>
  <c r="T110" i="106"/>
  <c r="R110" i="106"/>
  <c r="Q110" i="106"/>
  <c r="AI109" i="106"/>
  <c r="AH109" i="106"/>
  <c r="AG109" i="106"/>
  <c r="AF109" i="106"/>
  <c r="AE109" i="106"/>
  <c r="AB109" i="106"/>
  <c r="AA109" i="106"/>
  <c r="Z109" i="106"/>
  <c r="Y109" i="106"/>
  <c r="X109" i="106"/>
  <c r="W109" i="106"/>
  <c r="V109" i="106"/>
  <c r="U109" i="106"/>
  <c r="S109" i="106"/>
  <c r="T109" i="106"/>
  <c r="R109" i="106"/>
  <c r="Q109" i="106"/>
  <c r="AI108" i="106"/>
  <c r="AH108" i="106"/>
  <c r="AG108" i="106"/>
  <c r="AF108" i="106"/>
  <c r="AE108" i="106"/>
  <c r="AB108" i="106"/>
  <c r="AA108" i="106"/>
  <c r="Z108" i="106"/>
  <c r="Y108" i="106"/>
  <c r="X108" i="106"/>
  <c r="W108" i="106"/>
  <c r="V108" i="106"/>
  <c r="U108" i="106"/>
  <c r="S108" i="106"/>
  <c r="T108" i="106"/>
  <c r="R108" i="106"/>
  <c r="Q108" i="106"/>
  <c r="AI107" i="106"/>
  <c r="AH107" i="106"/>
  <c r="AG107" i="106"/>
  <c r="AF107" i="106"/>
  <c r="AE107" i="106"/>
  <c r="AB107" i="106"/>
  <c r="AA107" i="106"/>
  <c r="Z107" i="106"/>
  <c r="Y107" i="106"/>
  <c r="X107" i="106"/>
  <c r="W107" i="106"/>
  <c r="V107" i="106"/>
  <c r="U107" i="106"/>
  <c r="S107" i="106"/>
  <c r="T107" i="106"/>
  <c r="R107" i="106"/>
  <c r="Q107" i="106"/>
  <c r="AI106" i="106"/>
  <c r="AH106" i="106"/>
  <c r="AG106" i="106"/>
  <c r="AF106" i="106"/>
  <c r="AE106" i="106"/>
  <c r="AB106" i="106"/>
  <c r="AA106" i="106"/>
  <c r="Z106" i="106"/>
  <c r="Y106" i="106"/>
  <c r="X106" i="106"/>
  <c r="W106" i="106"/>
  <c r="V106" i="106"/>
  <c r="U106" i="106"/>
  <c r="S106" i="106"/>
  <c r="T106" i="106"/>
  <c r="R106" i="106"/>
  <c r="Q106" i="106"/>
  <c r="AI105" i="106"/>
  <c r="AH105" i="106"/>
  <c r="AG105" i="106"/>
  <c r="AF105" i="106"/>
  <c r="AE105" i="106"/>
  <c r="AB105" i="106"/>
  <c r="AA105" i="106"/>
  <c r="Z105" i="106"/>
  <c r="Y105" i="106"/>
  <c r="X105" i="106"/>
  <c r="W105" i="106"/>
  <c r="V105" i="106"/>
  <c r="U105" i="106"/>
  <c r="S105" i="106"/>
  <c r="T105" i="106"/>
  <c r="R105" i="106"/>
  <c r="Q105" i="106"/>
  <c r="AI104" i="106"/>
  <c r="AH104" i="106"/>
  <c r="AG104" i="106"/>
  <c r="AF104" i="106"/>
  <c r="AE104" i="106"/>
  <c r="AB104" i="106"/>
  <c r="AA104" i="106"/>
  <c r="Z104" i="106"/>
  <c r="Y104" i="106"/>
  <c r="X104" i="106"/>
  <c r="W104" i="106"/>
  <c r="V104" i="106"/>
  <c r="U104" i="106"/>
  <c r="S104" i="106"/>
  <c r="T104" i="106"/>
  <c r="R104" i="106"/>
  <c r="Q104" i="106"/>
  <c r="AI103" i="106"/>
  <c r="AH103" i="106"/>
  <c r="AG103" i="106"/>
  <c r="AF103" i="106"/>
  <c r="AE103" i="106"/>
  <c r="AB103" i="106"/>
  <c r="AA103" i="106"/>
  <c r="Z103" i="106"/>
  <c r="Y103" i="106"/>
  <c r="X103" i="106"/>
  <c r="W103" i="106"/>
  <c r="V103" i="106"/>
  <c r="U103" i="106"/>
  <c r="S103" i="106"/>
  <c r="T103" i="106"/>
  <c r="R103" i="106"/>
  <c r="Q103" i="106"/>
  <c r="AI102" i="106"/>
  <c r="AH102" i="106"/>
  <c r="AG102" i="106"/>
  <c r="AF102" i="106"/>
  <c r="AE102" i="106"/>
  <c r="AB102" i="106"/>
  <c r="AA102" i="106"/>
  <c r="Z102" i="106"/>
  <c r="Y102" i="106"/>
  <c r="X102" i="106"/>
  <c r="W102" i="106"/>
  <c r="V102" i="106"/>
  <c r="U102" i="106"/>
  <c r="S102" i="106"/>
  <c r="T102" i="106"/>
  <c r="R102" i="106"/>
  <c r="Q102" i="106"/>
  <c r="AI101" i="106"/>
  <c r="AH101" i="106"/>
  <c r="AG101" i="106"/>
  <c r="AF101" i="106"/>
  <c r="AE101" i="106"/>
  <c r="AB101" i="106"/>
  <c r="AA101" i="106"/>
  <c r="Z101" i="106"/>
  <c r="Y101" i="106"/>
  <c r="X101" i="106"/>
  <c r="W101" i="106"/>
  <c r="V101" i="106"/>
  <c r="U101" i="106"/>
  <c r="S101" i="106"/>
  <c r="T101" i="106"/>
  <c r="R101" i="106"/>
  <c r="Q101" i="106"/>
  <c r="AI100" i="106"/>
  <c r="AH100" i="106"/>
  <c r="AG100" i="106"/>
  <c r="AF100" i="106"/>
  <c r="AE100" i="106"/>
  <c r="AB100" i="106"/>
  <c r="AA100" i="106"/>
  <c r="Z100" i="106"/>
  <c r="Y100" i="106"/>
  <c r="X100" i="106"/>
  <c r="W100" i="106"/>
  <c r="V100" i="106"/>
  <c r="U100" i="106"/>
  <c r="S100" i="106"/>
  <c r="T100" i="106"/>
  <c r="R100" i="106"/>
  <c r="Q100" i="106"/>
  <c r="AI99" i="106"/>
  <c r="AH99" i="106"/>
  <c r="AG99" i="106"/>
  <c r="AF99" i="106"/>
  <c r="AE99" i="106"/>
  <c r="AB99" i="106"/>
  <c r="AA99" i="106"/>
  <c r="Z99" i="106"/>
  <c r="Y99" i="106"/>
  <c r="X99" i="106"/>
  <c r="W99" i="106"/>
  <c r="V99" i="106"/>
  <c r="U99" i="106"/>
  <c r="S99" i="106"/>
  <c r="T99" i="106"/>
  <c r="R99" i="106"/>
  <c r="Q99" i="106"/>
  <c r="AI98" i="106"/>
  <c r="AH98" i="106"/>
  <c r="AG98" i="106"/>
  <c r="AF98" i="106"/>
  <c r="AE98" i="106"/>
  <c r="AB98" i="106"/>
  <c r="AA98" i="106"/>
  <c r="Z98" i="106"/>
  <c r="Y98" i="106"/>
  <c r="X98" i="106"/>
  <c r="W98" i="106"/>
  <c r="V98" i="106"/>
  <c r="U98" i="106"/>
  <c r="S98" i="106"/>
  <c r="T98" i="106"/>
  <c r="R98" i="106"/>
  <c r="Q98" i="106"/>
  <c r="AI97" i="106"/>
  <c r="AH97" i="106"/>
  <c r="AG97" i="106"/>
  <c r="AF97" i="106"/>
  <c r="AE97" i="106"/>
  <c r="AB97" i="106"/>
  <c r="AA97" i="106"/>
  <c r="Z97" i="106"/>
  <c r="Y97" i="106"/>
  <c r="X97" i="106"/>
  <c r="W97" i="106"/>
  <c r="V97" i="106"/>
  <c r="U97" i="106"/>
  <c r="S97" i="106"/>
  <c r="T97" i="106"/>
  <c r="R97" i="106"/>
  <c r="Q97" i="106"/>
  <c r="AI96" i="106"/>
  <c r="AH96" i="106"/>
  <c r="AG96" i="106"/>
  <c r="AF96" i="106"/>
  <c r="AE96" i="106"/>
  <c r="AB96" i="106"/>
  <c r="AA96" i="106"/>
  <c r="Z96" i="106"/>
  <c r="Y96" i="106"/>
  <c r="X96" i="106"/>
  <c r="W96" i="106"/>
  <c r="V96" i="106"/>
  <c r="U96" i="106"/>
  <c r="S96" i="106"/>
  <c r="T96" i="106"/>
  <c r="R96" i="106"/>
  <c r="Q96" i="106"/>
  <c r="AI95" i="106"/>
  <c r="AH95" i="106"/>
  <c r="AG95" i="106"/>
  <c r="AF95" i="106"/>
  <c r="AE95" i="106"/>
  <c r="AB95" i="106"/>
  <c r="AA95" i="106"/>
  <c r="Z95" i="106"/>
  <c r="Y95" i="106"/>
  <c r="X95" i="106"/>
  <c r="W95" i="106"/>
  <c r="V95" i="106"/>
  <c r="U95" i="106"/>
  <c r="S95" i="106"/>
  <c r="T95" i="106"/>
  <c r="R95" i="106"/>
  <c r="Q95" i="106"/>
  <c r="AI94" i="106"/>
  <c r="AH94" i="106"/>
  <c r="AG94" i="106"/>
  <c r="AF94" i="106"/>
  <c r="AE94" i="106"/>
  <c r="AB94" i="106"/>
  <c r="AA94" i="106"/>
  <c r="Z94" i="106"/>
  <c r="Y94" i="106"/>
  <c r="X94" i="106"/>
  <c r="W94" i="106"/>
  <c r="V94" i="106"/>
  <c r="U94" i="106"/>
  <c r="S94" i="106"/>
  <c r="T94" i="106"/>
  <c r="R94" i="106"/>
  <c r="Q94" i="106"/>
  <c r="AI93" i="106"/>
  <c r="AH93" i="106"/>
  <c r="AG93" i="106"/>
  <c r="AF93" i="106"/>
  <c r="AE93" i="106"/>
  <c r="AB93" i="106"/>
  <c r="AA93" i="106"/>
  <c r="Z93" i="106"/>
  <c r="Y93" i="106"/>
  <c r="X93" i="106"/>
  <c r="W93" i="106"/>
  <c r="V93" i="106"/>
  <c r="U93" i="106"/>
  <c r="S93" i="106"/>
  <c r="T93" i="106"/>
  <c r="R93" i="106"/>
  <c r="Q93" i="106"/>
  <c r="AI92" i="106"/>
  <c r="AH92" i="106"/>
  <c r="AG92" i="106"/>
  <c r="AF92" i="106"/>
  <c r="AE92" i="106"/>
  <c r="AB92" i="106"/>
  <c r="AA92" i="106"/>
  <c r="Z92" i="106"/>
  <c r="Y92" i="106"/>
  <c r="X92" i="106"/>
  <c r="W92" i="106"/>
  <c r="V92" i="106"/>
  <c r="U92" i="106"/>
  <c r="S92" i="106"/>
  <c r="T92" i="106"/>
  <c r="R92" i="106"/>
  <c r="Q92" i="106"/>
  <c r="AI91" i="106"/>
  <c r="AH91" i="106"/>
  <c r="AG91" i="106"/>
  <c r="AF91" i="106"/>
  <c r="AE91" i="106"/>
  <c r="AB91" i="106"/>
  <c r="AA91" i="106"/>
  <c r="Z91" i="106"/>
  <c r="Y91" i="106"/>
  <c r="X91" i="106"/>
  <c r="W91" i="106"/>
  <c r="V91" i="106"/>
  <c r="U91" i="106"/>
  <c r="S91" i="106"/>
  <c r="T91" i="106"/>
  <c r="R91" i="106"/>
  <c r="Q91" i="106"/>
  <c r="AI90" i="106"/>
  <c r="AH90" i="106"/>
  <c r="AG90" i="106"/>
  <c r="AF90" i="106"/>
  <c r="AE90" i="106"/>
  <c r="AB90" i="106"/>
  <c r="AA90" i="106"/>
  <c r="Z90" i="106"/>
  <c r="Y90" i="106"/>
  <c r="X90" i="106"/>
  <c r="W90" i="106"/>
  <c r="V90" i="106"/>
  <c r="U90" i="106"/>
  <c r="S90" i="106"/>
  <c r="T90" i="106"/>
  <c r="R90" i="106"/>
  <c r="Q90" i="106"/>
  <c r="AI89" i="106"/>
  <c r="AH89" i="106"/>
  <c r="AG89" i="106"/>
  <c r="AF89" i="106"/>
  <c r="AE89" i="106"/>
  <c r="AB89" i="106"/>
  <c r="AA89" i="106"/>
  <c r="Z89" i="106"/>
  <c r="Y89" i="106"/>
  <c r="X89" i="106"/>
  <c r="W89" i="106"/>
  <c r="V89" i="106"/>
  <c r="U89" i="106"/>
  <c r="S89" i="106"/>
  <c r="T89" i="106"/>
  <c r="R89" i="106"/>
  <c r="Q89" i="106"/>
  <c r="AI88" i="106"/>
  <c r="AH88" i="106"/>
  <c r="AG88" i="106"/>
  <c r="AF88" i="106"/>
  <c r="AE88" i="106"/>
  <c r="AB88" i="106"/>
  <c r="AA88" i="106"/>
  <c r="Z88" i="106"/>
  <c r="Y88" i="106"/>
  <c r="X88" i="106"/>
  <c r="W88" i="106"/>
  <c r="V88" i="106"/>
  <c r="U88" i="106"/>
  <c r="S88" i="106"/>
  <c r="T88" i="106"/>
  <c r="R88" i="106"/>
  <c r="Q88" i="106"/>
  <c r="AI87" i="106"/>
  <c r="AH87" i="106"/>
  <c r="AG87" i="106"/>
  <c r="AF87" i="106"/>
  <c r="AE87" i="106"/>
  <c r="AB87" i="106"/>
  <c r="AA87" i="106"/>
  <c r="Z87" i="106"/>
  <c r="Y87" i="106"/>
  <c r="X87" i="106"/>
  <c r="W87" i="106"/>
  <c r="V87" i="106"/>
  <c r="U87" i="106"/>
  <c r="S87" i="106"/>
  <c r="T87" i="106"/>
  <c r="R87" i="106"/>
  <c r="Q87" i="106"/>
  <c r="AI86" i="106"/>
  <c r="AH86" i="106"/>
  <c r="AG86" i="106"/>
  <c r="AF86" i="106"/>
  <c r="AE86" i="106"/>
  <c r="AB86" i="106"/>
  <c r="AA86" i="106"/>
  <c r="Z86" i="106"/>
  <c r="Y86" i="106"/>
  <c r="X86" i="106"/>
  <c r="W86" i="106"/>
  <c r="V86" i="106"/>
  <c r="U86" i="106"/>
  <c r="S86" i="106"/>
  <c r="T86" i="106"/>
  <c r="R86" i="106"/>
  <c r="Q86" i="106"/>
  <c r="AI85" i="106"/>
  <c r="AH85" i="106"/>
  <c r="AG85" i="106"/>
  <c r="AF85" i="106"/>
  <c r="AE85" i="106"/>
  <c r="AB85" i="106"/>
  <c r="AA85" i="106"/>
  <c r="Z85" i="106"/>
  <c r="Y85" i="106"/>
  <c r="X85" i="106"/>
  <c r="W85" i="106"/>
  <c r="V85" i="106"/>
  <c r="U85" i="106"/>
  <c r="S85" i="106"/>
  <c r="T85" i="106"/>
  <c r="R85" i="106"/>
  <c r="Q85" i="106"/>
  <c r="AI84" i="106"/>
  <c r="AH84" i="106"/>
  <c r="AG84" i="106"/>
  <c r="AF84" i="106"/>
  <c r="AE84" i="106"/>
  <c r="AB84" i="106"/>
  <c r="AA84" i="106"/>
  <c r="Z84" i="106"/>
  <c r="Y84" i="106"/>
  <c r="X84" i="106"/>
  <c r="W84" i="106"/>
  <c r="V84" i="106"/>
  <c r="U84" i="106"/>
  <c r="S84" i="106"/>
  <c r="T84" i="106"/>
  <c r="R84" i="106"/>
  <c r="Q84" i="106"/>
  <c r="AI83" i="106"/>
  <c r="AH83" i="106"/>
  <c r="AG83" i="106"/>
  <c r="AF83" i="106"/>
  <c r="AE83" i="106"/>
  <c r="AB83" i="106"/>
  <c r="AA83" i="106"/>
  <c r="Z83" i="106"/>
  <c r="Y83" i="106"/>
  <c r="X83" i="106"/>
  <c r="W83" i="106"/>
  <c r="V83" i="106"/>
  <c r="U83" i="106"/>
  <c r="S83" i="106"/>
  <c r="T83" i="106"/>
  <c r="R83" i="106"/>
  <c r="Q83" i="106"/>
  <c r="AI82" i="106"/>
  <c r="AH82" i="106"/>
  <c r="AG82" i="106"/>
  <c r="AF82" i="106"/>
  <c r="AE82" i="106"/>
  <c r="AB82" i="106"/>
  <c r="AA82" i="106"/>
  <c r="Z82" i="106"/>
  <c r="Y82" i="106"/>
  <c r="X82" i="106"/>
  <c r="W82" i="106"/>
  <c r="V82" i="106"/>
  <c r="U82" i="106"/>
  <c r="S82" i="106"/>
  <c r="T82" i="106"/>
  <c r="R82" i="106"/>
  <c r="Q82" i="106"/>
  <c r="AI81" i="106"/>
  <c r="AH81" i="106"/>
  <c r="AG81" i="106"/>
  <c r="AF81" i="106"/>
  <c r="AE81" i="106"/>
  <c r="AB81" i="106"/>
  <c r="AA81" i="106"/>
  <c r="Z81" i="106"/>
  <c r="Y81" i="106"/>
  <c r="X81" i="106"/>
  <c r="W81" i="106"/>
  <c r="V81" i="106"/>
  <c r="U81" i="106"/>
  <c r="S81" i="106"/>
  <c r="T81" i="106"/>
  <c r="R81" i="106"/>
  <c r="Q81" i="106"/>
  <c r="AI80" i="106"/>
  <c r="AH80" i="106"/>
  <c r="AG80" i="106"/>
  <c r="AF80" i="106"/>
  <c r="AE80" i="106"/>
  <c r="AB80" i="106"/>
  <c r="AA80" i="106"/>
  <c r="Z80" i="106"/>
  <c r="Y80" i="106"/>
  <c r="X80" i="106"/>
  <c r="W80" i="106"/>
  <c r="V80" i="106"/>
  <c r="U80" i="106"/>
  <c r="S80" i="106"/>
  <c r="T80" i="106"/>
  <c r="R80" i="106"/>
  <c r="Q80" i="106"/>
  <c r="AI79" i="106"/>
  <c r="AH79" i="106"/>
  <c r="AG79" i="106"/>
  <c r="AF79" i="106"/>
  <c r="AE79" i="106"/>
  <c r="AB79" i="106"/>
  <c r="AA79" i="106"/>
  <c r="Z79" i="106"/>
  <c r="Y79" i="106"/>
  <c r="X79" i="106"/>
  <c r="W79" i="106"/>
  <c r="V79" i="106"/>
  <c r="U79" i="106"/>
  <c r="S79" i="106"/>
  <c r="T79" i="106"/>
  <c r="R79" i="106"/>
  <c r="Q79" i="106"/>
  <c r="AI78" i="106"/>
  <c r="AH78" i="106"/>
  <c r="AG78" i="106"/>
  <c r="AF78" i="106"/>
  <c r="AE78" i="106"/>
  <c r="AB78" i="106"/>
  <c r="AA78" i="106"/>
  <c r="Z78" i="106"/>
  <c r="Y78" i="106"/>
  <c r="X78" i="106"/>
  <c r="W78" i="106"/>
  <c r="V78" i="106"/>
  <c r="U78" i="106"/>
  <c r="S78" i="106"/>
  <c r="T78" i="106"/>
  <c r="R78" i="106"/>
  <c r="Q78" i="106"/>
  <c r="AI77" i="106"/>
  <c r="AH77" i="106"/>
  <c r="AG77" i="106"/>
  <c r="AF77" i="106"/>
  <c r="AE77" i="106"/>
  <c r="AB77" i="106"/>
  <c r="AA77" i="106"/>
  <c r="Z77" i="106"/>
  <c r="Y77" i="106"/>
  <c r="X77" i="106"/>
  <c r="W77" i="106"/>
  <c r="V77" i="106"/>
  <c r="U77" i="106"/>
  <c r="S77" i="106"/>
  <c r="T77" i="106"/>
  <c r="R77" i="106"/>
  <c r="Q77" i="106"/>
  <c r="AI76" i="106"/>
  <c r="AH76" i="106"/>
  <c r="AG76" i="106"/>
  <c r="AF76" i="106"/>
  <c r="AE76" i="106"/>
  <c r="AB76" i="106"/>
  <c r="AA76" i="106"/>
  <c r="Z76" i="106"/>
  <c r="Y76" i="106"/>
  <c r="X76" i="106"/>
  <c r="W76" i="106"/>
  <c r="V76" i="106"/>
  <c r="U76" i="106"/>
  <c r="S76" i="106"/>
  <c r="T76" i="106"/>
  <c r="R76" i="106"/>
  <c r="Q76" i="106"/>
  <c r="AI75" i="106"/>
  <c r="AH75" i="106"/>
  <c r="AG75" i="106"/>
  <c r="AF75" i="106"/>
  <c r="AE75" i="106"/>
  <c r="AB75" i="106"/>
  <c r="AA75" i="106"/>
  <c r="Z75" i="106"/>
  <c r="Y75" i="106"/>
  <c r="X75" i="106"/>
  <c r="W75" i="106"/>
  <c r="V75" i="106"/>
  <c r="U75" i="106"/>
  <c r="S75" i="106"/>
  <c r="T75" i="106"/>
  <c r="R75" i="106"/>
  <c r="Q75" i="106"/>
  <c r="AI74" i="106"/>
  <c r="AH74" i="106"/>
  <c r="AG74" i="106"/>
  <c r="AF74" i="106"/>
  <c r="AE74" i="106"/>
  <c r="AB74" i="106"/>
  <c r="AA74" i="106"/>
  <c r="Z74" i="106"/>
  <c r="Y74" i="106"/>
  <c r="X74" i="106"/>
  <c r="W74" i="106"/>
  <c r="V74" i="106"/>
  <c r="U74" i="106"/>
  <c r="S74" i="106"/>
  <c r="T74" i="106"/>
  <c r="R74" i="106"/>
  <c r="Q74" i="106"/>
  <c r="AI73" i="106"/>
  <c r="AH73" i="106"/>
  <c r="AG73" i="106"/>
  <c r="AF73" i="106"/>
  <c r="AE73" i="106"/>
  <c r="AB73" i="106"/>
  <c r="AA73" i="106"/>
  <c r="Z73" i="106"/>
  <c r="Y73" i="106"/>
  <c r="X73" i="106"/>
  <c r="W73" i="106"/>
  <c r="V73" i="106"/>
  <c r="U73" i="106"/>
  <c r="S73" i="106"/>
  <c r="T73" i="106"/>
  <c r="R73" i="106"/>
  <c r="Q73" i="106"/>
  <c r="AI72" i="106"/>
  <c r="AH72" i="106"/>
  <c r="AG72" i="106"/>
  <c r="AF72" i="106"/>
  <c r="AE72" i="106"/>
  <c r="AB72" i="106"/>
  <c r="AA72" i="106"/>
  <c r="Z72" i="106"/>
  <c r="Y72" i="106"/>
  <c r="X72" i="106"/>
  <c r="W72" i="106"/>
  <c r="V72" i="106"/>
  <c r="U72" i="106"/>
  <c r="S72" i="106"/>
  <c r="T72" i="106"/>
  <c r="R72" i="106"/>
  <c r="Q72" i="106"/>
  <c r="AI71" i="106"/>
  <c r="AH71" i="106"/>
  <c r="AG71" i="106"/>
  <c r="AF71" i="106"/>
  <c r="AE71" i="106"/>
  <c r="AB71" i="106"/>
  <c r="AA71" i="106"/>
  <c r="Z71" i="106"/>
  <c r="Y71" i="106"/>
  <c r="X71" i="106"/>
  <c r="W71" i="106"/>
  <c r="V71" i="106"/>
  <c r="U71" i="106"/>
  <c r="S71" i="106"/>
  <c r="T71" i="106"/>
  <c r="R71" i="106"/>
  <c r="Q71" i="106"/>
  <c r="AI70" i="106"/>
  <c r="AH70" i="106"/>
  <c r="AG70" i="106"/>
  <c r="AF70" i="106"/>
  <c r="AE70" i="106"/>
  <c r="AB70" i="106"/>
  <c r="AA70" i="106"/>
  <c r="Z70" i="106"/>
  <c r="Y70" i="106"/>
  <c r="X70" i="106"/>
  <c r="W70" i="106"/>
  <c r="V70" i="106"/>
  <c r="U70" i="106"/>
  <c r="S70" i="106"/>
  <c r="T70" i="106"/>
  <c r="R70" i="106"/>
  <c r="Q70" i="106"/>
  <c r="AI69" i="106"/>
  <c r="AH69" i="106"/>
  <c r="AG69" i="106"/>
  <c r="AF69" i="106"/>
  <c r="AE69" i="106"/>
  <c r="AB69" i="106"/>
  <c r="AA69" i="106"/>
  <c r="Z69" i="106"/>
  <c r="Y69" i="106"/>
  <c r="X69" i="106"/>
  <c r="W69" i="106"/>
  <c r="V69" i="106"/>
  <c r="U69" i="106"/>
  <c r="S69" i="106"/>
  <c r="T69" i="106"/>
  <c r="R69" i="106"/>
  <c r="Q69" i="106"/>
  <c r="AI68" i="106"/>
  <c r="AH68" i="106"/>
  <c r="AG68" i="106"/>
  <c r="AF68" i="106"/>
  <c r="AE68" i="106"/>
  <c r="AB68" i="106"/>
  <c r="AA68" i="106"/>
  <c r="Z68" i="106"/>
  <c r="Y68" i="106"/>
  <c r="X68" i="106"/>
  <c r="W68" i="106"/>
  <c r="V68" i="106"/>
  <c r="U68" i="106"/>
  <c r="S68" i="106"/>
  <c r="T68" i="106"/>
  <c r="R68" i="106"/>
  <c r="Q68" i="106"/>
  <c r="AI67" i="106"/>
  <c r="AH67" i="106"/>
  <c r="AG67" i="106"/>
  <c r="AF67" i="106"/>
  <c r="AE67" i="106"/>
  <c r="AB67" i="106"/>
  <c r="AA67" i="106"/>
  <c r="Z67" i="106"/>
  <c r="Y67" i="106"/>
  <c r="X67" i="106"/>
  <c r="W67" i="106"/>
  <c r="V67" i="106"/>
  <c r="U67" i="106"/>
  <c r="S67" i="106"/>
  <c r="T67" i="106"/>
  <c r="R67" i="106"/>
  <c r="Q67" i="106"/>
  <c r="AI66" i="106"/>
  <c r="AH66" i="106"/>
  <c r="AG66" i="106"/>
  <c r="AF66" i="106"/>
  <c r="AE66" i="106"/>
  <c r="AB66" i="106"/>
  <c r="AA66" i="106"/>
  <c r="Z66" i="106"/>
  <c r="Y66" i="106"/>
  <c r="X66" i="106"/>
  <c r="W66" i="106"/>
  <c r="V66" i="106"/>
  <c r="U66" i="106"/>
  <c r="S66" i="106"/>
  <c r="T66" i="106"/>
  <c r="R66" i="106"/>
  <c r="Q66" i="106"/>
  <c r="AI65" i="106"/>
  <c r="AH65" i="106"/>
  <c r="AG65" i="106"/>
  <c r="AF65" i="106"/>
  <c r="AE65" i="106"/>
  <c r="AB65" i="106"/>
  <c r="AA65" i="106"/>
  <c r="Z65" i="106"/>
  <c r="Y65" i="106"/>
  <c r="X65" i="106"/>
  <c r="W65" i="106"/>
  <c r="V65" i="106"/>
  <c r="U65" i="106"/>
  <c r="S65" i="106"/>
  <c r="T65" i="106"/>
  <c r="R65" i="106"/>
  <c r="Q65" i="106"/>
  <c r="AI64" i="106"/>
  <c r="AH64" i="106"/>
  <c r="AG64" i="106"/>
  <c r="AF64" i="106"/>
  <c r="AE64" i="106"/>
  <c r="AB64" i="106"/>
  <c r="AA64" i="106"/>
  <c r="Z64" i="106"/>
  <c r="Y64" i="106"/>
  <c r="X64" i="106"/>
  <c r="W64" i="106"/>
  <c r="V64" i="106"/>
  <c r="U64" i="106"/>
  <c r="S64" i="106"/>
  <c r="T64" i="106"/>
  <c r="R64" i="106"/>
  <c r="Q64" i="106"/>
  <c r="AI63" i="106"/>
  <c r="AH63" i="106"/>
  <c r="AG63" i="106"/>
  <c r="AF63" i="106"/>
  <c r="AE63" i="106"/>
  <c r="AB63" i="106"/>
  <c r="AA63" i="106"/>
  <c r="Z63" i="106"/>
  <c r="Y63" i="106"/>
  <c r="X63" i="106"/>
  <c r="W63" i="106"/>
  <c r="V63" i="106"/>
  <c r="U63" i="106"/>
  <c r="S63" i="106"/>
  <c r="T63" i="106"/>
  <c r="R63" i="106"/>
  <c r="Q63" i="106"/>
  <c r="AI62" i="106"/>
  <c r="AH62" i="106"/>
  <c r="AG62" i="106"/>
  <c r="AF62" i="106"/>
  <c r="AE62" i="106"/>
  <c r="AB62" i="106"/>
  <c r="AA62" i="106"/>
  <c r="Z62" i="106"/>
  <c r="Y62" i="106"/>
  <c r="X62" i="106"/>
  <c r="W62" i="106"/>
  <c r="V62" i="106"/>
  <c r="U62" i="106"/>
  <c r="S62" i="106"/>
  <c r="T62" i="106"/>
  <c r="R62" i="106"/>
  <c r="Q62" i="106"/>
  <c r="AI61" i="106"/>
  <c r="AH61" i="106"/>
  <c r="AG61" i="106"/>
  <c r="AF61" i="106"/>
  <c r="AE61" i="106"/>
  <c r="AB61" i="106"/>
  <c r="AA61" i="106"/>
  <c r="Z61" i="106"/>
  <c r="Y61" i="106"/>
  <c r="X61" i="106"/>
  <c r="W61" i="106"/>
  <c r="V61" i="106"/>
  <c r="U61" i="106"/>
  <c r="S61" i="106"/>
  <c r="T61" i="106"/>
  <c r="R61" i="106"/>
  <c r="Q61" i="106"/>
  <c r="AI60" i="106"/>
  <c r="AH60" i="106"/>
  <c r="AG60" i="106"/>
  <c r="AF60" i="106"/>
  <c r="AE60" i="106"/>
  <c r="AB60" i="106"/>
  <c r="AA60" i="106"/>
  <c r="Z60" i="106"/>
  <c r="Y60" i="106"/>
  <c r="X60" i="106"/>
  <c r="W60" i="106"/>
  <c r="V60" i="106"/>
  <c r="U60" i="106"/>
  <c r="S60" i="106"/>
  <c r="T60" i="106"/>
  <c r="R60" i="106"/>
  <c r="Q60" i="106"/>
  <c r="AI59" i="106"/>
  <c r="AH59" i="106"/>
  <c r="AG59" i="106"/>
  <c r="AF59" i="106"/>
  <c r="AE59" i="106"/>
  <c r="AB59" i="106"/>
  <c r="AA59" i="106"/>
  <c r="Z59" i="106"/>
  <c r="Y59" i="106"/>
  <c r="X59" i="106"/>
  <c r="W59" i="106"/>
  <c r="V59" i="106"/>
  <c r="U59" i="106"/>
  <c r="S59" i="106"/>
  <c r="T59" i="106"/>
  <c r="R59" i="106"/>
  <c r="Q59" i="106"/>
  <c r="AI58" i="106"/>
  <c r="AH58" i="106"/>
  <c r="AG58" i="106"/>
  <c r="AF58" i="106"/>
  <c r="AE58" i="106"/>
  <c r="AB58" i="106"/>
  <c r="AA58" i="106"/>
  <c r="Z58" i="106"/>
  <c r="Y58" i="106"/>
  <c r="X58" i="106"/>
  <c r="W58" i="106"/>
  <c r="V58" i="106"/>
  <c r="U58" i="106"/>
  <c r="S58" i="106"/>
  <c r="T58" i="106"/>
  <c r="R58" i="106"/>
  <c r="Q58" i="106"/>
  <c r="AI57" i="106"/>
  <c r="AH57" i="106"/>
  <c r="AG57" i="106"/>
  <c r="AF57" i="106"/>
  <c r="AE57" i="106"/>
  <c r="AB57" i="106"/>
  <c r="AA57" i="106"/>
  <c r="Z57" i="106"/>
  <c r="Y57" i="106"/>
  <c r="X57" i="106"/>
  <c r="W57" i="106"/>
  <c r="V57" i="106"/>
  <c r="U57" i="106"/>
  <c r="S57" i="106"/>
  <c r="T57" i="106"/>
  <c r="R57" i="106"/>
  <c r="Q57" i="106"/>
  <c r="AI56" i="106"/>
  <c r="AH56" i="106"/>
  <c r="AG56" i="106"/>
  <c r="AF56" i="106"/>
  <c r="AE56" i="106"/>
  <c r="AB56" i="106"/>
  <c r="AA56" i="106"/>
  <c r="Z56" i="106"/>
  <c r="Y56" i="106"/>
  <c r="X56" i="106"/>
  <c r="W56" i="106"/>
  <c r="V56" i="106"/>
  <c r="U56" i="106"/>
  <c r="S56" i="106"/>
  <c r="T56" i="106"/>
  <c r="R56" i="106"/>
  <c r="Q56" i="106"/>
  <c r="AI55" i="106"/>
  <c r="AH55" i="106"/>
  <c r="AG55" i="106"/>
  <c r="AF55" i="106"/>
  <c r="AE55" i="106"/>
  <c r="AB55" i="106"/>
  <c r="AA55" i="106"/>
  <c r="Z55" i="106"/>
  <c r="Y55" i="106"/>
  <c r="X55" i="106"/>
  <c r="W55" i="106"/>
  <c r="V55" i="106"/>
  <c r="U55" i="106"/>
  <c r="S55" i="106"/>
  <c r="T55" i="106"/>
  <c r="R55" i="106"/>
  <c r="Q55" i="106"/>
  <c r="AI54" i="106"/>
  <c r="AH54" i="106"/>
  <c r="AG54" i="106"/>
  <c r="AF54" i="106"/>
  <c r="AE54" i="106"/>
  <c r="AB54" i="106"/>
  <c r="AA54" i="106"/>
  <c r="Z54" i="106"/>
  <c r="Y54" i="106"/>
  <c r="X54" i="106"/>
  <c r="W54" i="106"/>
  <c r="V54" i="106"/>
  <c r="U54" i="106"/>
  <c r="S54" i="106"/>
  <c r="T54" i="106"/>
  <c r="R54" i="106"/>
  <c r="Q54" i="106"/>
  <c r="AI53" i="106"/>
  <c r="AH53" i="106"/>
  <c r="AG53" i="106"/>
  <c r="AF53" i="106"/>
  <c r="AE53" i="106"/>
  <c r="AB53" i="106"/>
  <c r="AA53" i="106"/>
  <c r="Z53" i="106"/>
  <c r="Y53" i="106"/>
  <c r="X53" i="106"/>
  <c r="W53" i="106"/>
  <c r="V53" i="106"/>
  <c r="U53" i="106"/>
  <c r="S53" i="106"/>
  <c r="T53" i="106"/>
  <c r="R53" i="106"/>
  <c r="Q53" i="106"/>
  <c r="AI52" i="106"/>
  <c r="AH52" i="106"/>
  <c r="AG52" i="106"/>
  <c r="AF52" i="106"/>
  <c r="AE52" i="106"/>
  <c r="AB52" i="106"/>
  <c r="AA52" i="106"/>
  <c r="Z52" i="106"/>
  <c r="Y52" i="106"/>
  <c r="X52" i="106"/>
  <c r="W52" i="106"/>
  <c r="V52" i="106"/>
  <c r="U52" i="106"/>
  <c r="S52" i="106"/>
  <c r="T52" i="106"/>
  <c r="R52" i="106"/>
  <c r="Q52" i="106"/>
  <c r="AI51" i="106"/>
  <c r="AH51" i="106"/>
  <c r="AG51" i="106"/>
  <c r="AF51" i="106"/>
  <c r="AE51" i="106"/>
  <c r="AB51" i="106"/>
  <c r="AA51" i="106"/>
  <c r="Z51" i="106"/>
  <c r="Y51" i="106"/>
  <c r="X51" i="106"/>
  <c r="W51" i="106"/>
  <c r="V51" i="106"/>
  <c r="U51" i="106"/>
  <c r="S51" i="106"/>
  <c r="T51" i="106"/>
  <c r="R51" i="106"/>
  <c r="Q51" i="106"/>
  <c r="AI50" i="106"/>
  <c r="AH50" i="106"/>
  <c r="AG50" i="106"/>
  <c r="AF50" i="106"/>
  <c r="AE50" i="106"/>
  <c r="AB50" i="106"/>
  <c r="AA50" i="106"/>
  <c r="Z50" i="106"/>
  <c r="Y50" i="106"/>
  <c r="X50" i="106"/>
  <c r="W50" i="106"/>
  <c r="V50" i="106"/>
  <c r="U50" i="106"/>
  <c r="S50" i="106"/>
  <c r="T50" i="106"/>
  <c r="R50" i="106"/>
  <c r="Q50" i="106"/>
  <c r="AI49" i="106"/>
  <c r="AH49" i="106"/>
  <c r="AG49" i="106"/>
  <c r="AF49" i="106"/>
  <c r="AE49" i="106"/>
  <c r="AB49" i="106"/>
  <c r="AA49" i="106"/>
  <c r="Z49" i="106"/>
  <c r="Y49" i="106"/>
  <c r="X49" i="106"/>
  <c r="W49" i="106"/>
  <c r="V49" i="106"/>
  <c r="U49" i="106"/>
  <c r="S49" i="106"/>
  <c r="T49" i="106"/>
  <c r="R49" i="106"/>
  <c r="Q49" i="106"/>
  <c r="AI48" i="106"/>
  <c r="AH48" i="106"/>
  <c r="AG48" i="106"/>
  <c r="AF48" i="106"/>
  <c r="AE48" i="106"/>
  <c r="AB48" i="106"/>
  <c r="AA48" i="106"/>
  <c r="Z48" i="106"/>
  <c r="Y48" i="106"/>
  <c r="X48" i="106"/>
  <c r="W48" i="106"/>
  <c r="V48" i="106"/>
  <c r="U48" i="106"/>
  <c r="S48" i="106"/>
  <c r="T48" i="106"/>
  <c r="R48" i="106"/>
  <c r="Q48" i="106"/>
  <c r="AI47" i="106"/>
  <c r="AH47" i="106"/>
  <c r="AG47" i="106"/>
  <c r="AF47" i="106"/>
  <c r="AE47" i="106"/>
  <c r="AB47" i="106"/>
  <c r="AA47" i="106"/>
  <c r="Z47" i="106"/>
  <c r="Y47" i="106"/>
  <c r="X47" i="106"/>
  <c r="W47" i="106"/>
  <c r="V47" i="106"/>
  <c r="U47" i="106"/>
  <c r="S47" i="106"/>
  <c r="T47" i="106"/>
  <c r="R47" i="106"/>
  <c r="Q47" i="106"/>
  <c r="AI46" i="106"/>
  <c r="AH46" i="106"/>
  <c r="AG46" i="106"/>
  <c r="AF46" i="106"/>
  <c r="AE46" i="106"/>
  <c r="AB46" i="106"/>
  <c r="AA46" i="106"/>
  <c r="Z46" i="106"/>
  <c r="Y46" i="106"/>
  <c r="X46" i="106"/>
  <c r="W46" i="106"/>
  <c r="V46" i="106"/>
  <c r="U46" i="106"/>
  <c r="S46" i="106"/>
  <c r="T46" i="106"/>
  <c r="R46" i="106"/>
  <c r="Q46" i="106"/>
  <c r="AI45" i="106"/>
  <c r="AH45" i="106"/>
  <c r="AG45" i="106"/>
  <c r="AF45" i="106"/>
  <c r="AE45" i="106"/>
  <c r="AB45" i="106"/>
  <c r="AA45" i="106"/>
  <c r="Z45" i="106"/>
  <c r="Y45" i="106"/>
  <c r="X45" i="106"/>
  <c r="W45" i="106"/>
  <c r="V45" i="106"/>
  <c r="U45" i="106"/>
  <c r="S45" i="106"/>
  <c r="T45" i="106"/>
  <c r="R45" i="106"/>
  <c r="Q45" i="106"/>
  <c r="AI44" i="106"/>
  <c r="AH44" i="106"/>
  <c r="AG44" i="106"/>
  <c r="AF44" i="106"/>
  <c r="AE44" i="106"/>
  <c r="AB44" i="106"/>
  <c r="AA44" i="106"/>
  <c r="Z44" i="106"/>
  <c r="Y44" i="106"/>
  <c r="X44" i="106"/>
  <c r="W44" i="106"/>
  <c r="V44" i="106"/>
  <c r="U44" i="106"/>
  <c r="S44" i="106"/>
  <c r="T44" i="106"/>
  <c r="R44" i="106"/>
  <c r="Q44" i="106"/>
  <c r="AI43" i="106"/>
  <c r="AH43" i="106"/>
  <c r="AG43" i="106"/>
  <c r="AF43" i="106"/>
  <c r="AE43" i="106"/>
  <c r="AB43" i="106"/>
  <c r="AA43" i="106"/>
  <c r="Z43" i="106"/>
  <c r="Y43" i="106"/>
  <c r="X43" i="106"/>
  <c r="W43" i="106"/>
  <c r="V43" i="106"/>
  <c r="U43" i="106"/>
  <c r="S43" i="106"/>
  <c r="T43" i="106"/>
  <c r="R43" i="106"/>
  <c r="Q43" i="106"/>
  <c r="AI42" i="106"/>
  <c r="AH42" i="106"/>
  <c r="AG42" i="106"/>
  <c r="AF42" i="106"/>
  <c r="AE42" i="106"/>
  <c r="AB42" i="106"/>
  <c r="AA42" i="106"/>
  <c r="Z42" i="106"/>
  <c r="Y42" i="106"/>
  <c r="X42" i="106"/>
  <c r="W42" i="106"/>
  <c r="V42" i="106"/>
  <c r="U42" i="106"/>
  <c r="S42" i="106"/>
  <c r="T42" i="106"/>
  <c r="R42" i="106"/>
  <c r="Q42" i="106"/>
  <c r="AI41" i="106"/>
  <c r="AH41" i="106"/>
  <c r="AG41" i="106"/>
  <c r="AF41" i="106"/>
  <c r="AE41" i="106"/>
  <c r="AB41" i="106"/>
  <c r="AA41" i="106"/>
  <c r="Z41" i="106"/>
  <c r="Y41" i="106"/>
  <c r="X41" i="106"/>
  <c r="W41" i="106"/>
  <c r="V41" i="106"/>
  <c r="U41" i="106"/>
  <c r="S41" i="106"/>
  <c r="T41" i="106"/>
  <c r="R41" i="106"/>
  <c r="Q41" i="106"/>
  <c r="AI40" i="106"/>
  <c r="AH40" i="106"/>
  <c r="AG40" i="106"/>
  <c r="AF40" i="106"/>
  <c r="AE40" i="106"/>
  <c r="AB40" i="106"/>
  <c r="AA40" i="106"/>
  <c r="Z40" i="106"/>
  <c r="Y40" i="106"/>
  <c r="X40" i="106"/>
  <c r="W40" i="106"/>
  <c r="V40" i="106"/>
  <c r="U40" i="106"/>
  <c r="S40" i="106"/>
  <c r="T40" i="106"/>
  <c r="R40" i="106"/>
  <c r="Q40" i="106"/>
  <c r="AI39" i="106"/>
  <c r="AH39" i="106"/>
  <c r="AG39" i="106"/>
  <c r="AF39" i="106"/>
  <c r="AE39" i="106"/>
  <c r="AB39" i="106"/>
  <c r="AA39" i="106"/>
  <c r="Z39" i="106"/>
  <c r="Y39" i="106"/>
  <c r="X39" i="106"/>
  <c r="W39" i="106"/>
  <c r="V39" i="106"/>
  <c r="U39" i="106"/>
  <c r="S39" i="106"/>
  <c r="T39" i="106"/>
  <c r="R39" i="106"/>
  <c r="Q39" i="106"/>
  <c r="AI38" i="106"/>
  <c r="AH38" i="106"/>
  <c r="AG38" i="106"/>
  <c r="AF38" i="106"/>
  <c r="AE38" i="106"/>
  <c r="AB38" i="106"/>
  <c r="AA38" i="106"/>
  <c r="Z38" i="106"/>
  <c r="Y38" i="106"/>
  <c r="X38" i="106"/>
  <c r="W38" i="106"/>
  <c r="V38" i="106"/>
  <c r="U38" i="106"/>
  <c r="S38" i="106"/>
  <c r="T38" i="106"/>
  <c r="R38" i="106"/>
  <c r="Q38" i="106"/>
  <c r="AI37" i="106"/>
  <c r="AH37" i="106"/>
  <c r="AG37" i="106"/>
  <c r="AF37" i="106"/>
  <c r="AE37" i="106"/>
  <c r="AB37" i="106"/>
  <c r="AA37" i="106"/>
  <c r="Z37" i="106"/>
  <c r="Y37" i="106"/>
  <c r="X37" i="106"/>
  <c r="W37" i="106"/>
  <c r="V37" i="106"/>
  <c r="U37" i="106"/>
  <c r="S37" i="106"/>
  <c r="T37" i="106"/>
  <c r="R37" i="106"/>
  <c r="Q37" i="106"/>
  <c r="AI36" i="106"/>
  <c r="AH36" i="106"/>
  <c r="AG36" i="106"/>
  <c r="AF36" i="106"/>
  <c r="AE36" i="106"/>
  <c r="AB36" i="106"/>
  <c r="AA36" i="106"/>
  <c r="Z36" i="106"/>
  <c r="Y36" i="106"/>
  <c r="X36" i="106"/>
  <c r="W36" i="106"/>
  <c r="V36" i="106"/>
  <c r="U36" i="106"/>
  <c r="S36" i="106"/>
  <c r="T36" i="106"/>
  <c r="R36" i="106"/>
  <c r="Q36" i="106"/>
  <c r="AI35" i="106"/>
  <c r="AH35" i="106"/>
  <c r="AG35" i="106"/>
  <c r="AF35" i="106"/>
  <c r="AE35" i="106"/>
  <c r="AB35" i="106"/>
  <c r="AA35" i="106"/>
  <c r="Z35" i="106"/>
  <c r="Y35" i="106"/>
  <c r="X35" i="106"/>
  <c r="W35" i="106"/>
  <c r="V35" i="106"/>
  <c r="U35" i="106"/>
  <c r="S35" i="106"/>
  <c r="T35" i="106"/>
  <c r="R35" i="106"/>
  <c r="Q35" i="106"/>
  <c r="AI34" i="106"/>
  <c r="AH34" i="106"/>
  <c r="AG34" i="106"/>
  <c r="AF34" i="106"/>
  <c r="AE34" i="106"/>
  <c r="AB34" i="106"/>
  <c r="AA34" i="106"/>
  <c r="Z34" i="106"/>
  <c r="Y34" i="106"/>
  <c r="X34" i="106"/>
  <c r="W34" i="106"/>
  <c r="V34" i="106"/>
  <c r="U34" i="106"/>
  <c r="S34" i="106"/>
  <c r="T34" i="106"/>
  <c r="R34" i="106"/>
  <c r="Q34" i="106"/>
  <c r="AI33" i="106"/>
  <c r="AH33" i="106"/>
  <c r="AG33" i="106"/>
  <c r="AF33" i="106"/>
  <c r="AE33" i="106"/>
  <c r="AB33" i="106"/>
  <c r="AA33" i="106"/>
  <c r="Z33" i="106"/>
  <c r="Y33" i="106"/>
  <c r="X33" i="106"/>
  <c r="W33" i="106"/>
  <c r="V33" i="106"/>
  <c r="U33" i="106"/>
  <c r="S33" i="106"/>
  <c r="T33" i="106"/>
  <c r="R33" i="106"/>
  <c r="Q33" i="106"/>
  <c r="AI32" i="106"/>
  <c r="AH32" i="106"/>
  <c r="AG32" i="106"/>
  <c r="AF32" i="106"/>
  <c r="AE32" i="106"/>
  <c r="AB32" i="106"/>
  <c r="AA32" i="106"/>
  <c r="Z32" i="106"/>
  <c r="Y32" i="106"/>
  <c r="X32" i="106"/>
  <c r="W32" i="106"/>
  <c r="V32" i="106"/>
  <c r="U32" i="106"/>
  <c r="S32" i="106"/>
  <c r="T32" i="106"/>
  <c r="R32" i="106"/>
  <c r="Q32" i="106"/>
  <c r="AI31" i="106"/>
  <c r="AH31" i="106"/>
  <c r="AG31" i="106"/>
  <c r="AF31" i="106"/>
  <c r="AE31" i="106"/>
  <c r="AB31" i="106"/>
  <c r="AA31" i="106"/>
  <c r="Z31" i="106"/>
  <c r="Y31" i="106"/>
  <c r="X31" i="106"/>
  <c r="W31" i="106"/>
  <c r="V31" i="106"/>
  <c r="U31" i="106"/>
  <c r="S31" i="106"/>
  <c r="T31" i="106"/>
  <c r="R31" i="106"/>
  <c r="Q31" i="106"/>
  <c r="AI30" i="106"/>
  <c r="AH30" i="106"/>
  <c r="AG30" i="106"/>
  <c r="AF30" i="106"/>
  <c r="AE30" i="106"/>
  <c r="AB30" i="106"/>
  <c r="AA30" i="106"/>
  <c r="Z30" i="106"/>
  <c r="Y30" i="106"/>
  <c r="X30" i="106"/>
  <c r="W30" i="106"/>
  <c r="V30" i="106"/>
  <c r="U30" i="106"/>
  <c r="S30" i="106"/>
  <c r="T30" i="106"/>
  <c r="R30" i="106"/>
  <c r="Q30" i="106"/>
  <c r="AI29" i="106"/>
  <c r="AH29" i="106"/>
  <c r="AG29" i="106"/>
  <c r="AF29" i="106"/>
  <c r="AE29" i="106"/>
  <c r="AB29" i="106"/>
  <c r="AA29" i="106"/>
  <c r="Z29" i="106"/>
  <c r="Y29" i="106"/>
  <c r="X29" i="106"/>
  <c r="W29" i="106"/>
  <c r="V29" i="106"/>
  <c r="U29" i="106"/>
  <c r="S29" i="106"/>
  <c r="T29" i="106"/>
  <c r="R29" i="106"/>
  <c r="Q29" i="106"/>
  <c r="AI28" i="106"/>
  <c r="AH28" i="106"/>
  <c r="AG28" i="106"/>
  <c r="AF28" i="106"/>
  <c r="AE28" i="106"/>
  <c r="AB28" i="106"/>
  <c r="AA28" i="106"/>
  <c r="Z28" i="106"/>
  <c r="Y28" i="106"/>
  <c r="X28" i="106"/>
  <c r="W28" i="106"/>
  <c r="V28" i="106"/>
  <c r="U28" i="106"/>
  <c r="S28" i="106"/>
  <c r="T28" i="106"/>
  <c r="R28" i="106"/>
  <c r="Q28" i="106"/>
  <c r="AI27" i="106"/>
  <c r="AH27" i="106"/>
  <c r="AG27" i="106"/>
  <c r="AF27" i="106"/>
  <c r="AE27" i="106"/>
  <c r="AB27" i="106"/>
  <c r="AA27" i="106"/>
  <c r="Z27" i="106"/>
  <c r="Y27" i="106"/>
  <c r="X27" i="106"/>
  <c r="W27" i="106"/>
  <c r="V27" i="106"/>
  <c r="U27" i="106"/>
  <c r="S27" i="106"/>
  <c r="T27" i="106"/>
  <c r="R27" i="106"/>
  <c r="Q27" i="106"/>
  <c r="AI26" i="106"/>
  <c r="AH26" i="106"/>
  <c r="AG26" i="106"/>
  <c r="AF26" i="106"/>
  <c r="AE26" i="106"/>
  <c r="AB26" i="106"/>
  <c r="AA26" i="106"/>
  <c r="Z26" i="106"/>
  <c r="Y26" i="106"/>
  <c r="X26" i="106"/>
  <c r="W26" i="106"/>
  <c r="V26" i="106"/>
  <c r="U26" i="106"/>
  <c r="S26" i="106"/>
  <c r="T26" i="106"/>
  <c r="R26" i="106"/>
  <c r="Q26" i="106"/>
  <c r="AI25" i="106"/>
  <c r="AH25" i="106"/>
  <c r="AG25" i="106"/>
  <c r="AF25" i="106"/>
  <c r="AE25" i="106"/>
  <c r="AB25" i="106"/>
  <c r="AA25" i="106"/>
  <c r="Z25" i="106"/>
  <c r="Y25" i="106"/>
  <c r="X25" i="106"/>
  <c r="W25" i="106"/>
  <c r="V25" i="106"/>
  <c r="U25" i="106"/>
  <c r="S25" i="106"/>
  <c r="T25" i="106"/>
  <c r="R25" i="106"/>
  <c r="Q25" i="106"/>
  <c r="AI24" i="106"/>
  <c r="AH24" i="106"/>
  <c r="AG24" i="106"/>
  <c r="AF24" i="106"/>
  <c r="AE24" i="106"/>
  <c r="AB24" i="106"/>
  <c r="AA24" i="106"/>
  <c r="Z24" i="106"/>
  <c r="Y24" i="106"/>
  <c r="X24" i="106"/>
  <c r="W24" i="106"/>
  <c r="V24" i="106"/>
  <c r="U24" i="106"/>
  <c r="S24" i="106"/>
  <c r="T24" i="106"/>
  <c r="R24" i="106"/>
  <c r="Q24" i="106"/>
  <c r="AI23" i="106"/>
  <c r="AH23" i="106"/>
  <c r="AG23" i="106"/>
  <c r="AF23" i="106"/>
  <c r="AE23" i="106"/>
  <c r="AB23" i="106"/>
  <c r="AA23" i="106"/>
  <c r="Z23" i="106"/>
  <c r="Y23" i="106"/>
  <c r="X23" i="106"/>
  <c r="W23" i="106"/>
  <c r="V23" i="106"/>
  <c r="U23" i="106"/>
  <c r="S23" i="106"/>
  <c r="T23" i="106"/>
  <c r="R23" i="106"/>
  <c r="Q23" i="106"/>
  <c r="AI22" i="106"/>
  <c r="AH22" i="106"/>
  <c r="AG22" i="106"/>
  <c r="AF22" i="106"/>
  <c r="AE22" i="106"/>
  <c r="AB22" i="106"/>
  <c r="AA22" i="106"/>
  <c r="Z22" i="106"/>
  <c r="Y22" i="106"/>
  <c r="X22" i="106"/>
  <c r="W22" i="106"/>
  <c r="V22" i="106"/>
  <c r="U22" i="106"/>
  <c r="S22" i="106"/>
  <c r="T22" i="106"/>
  <c r="R22" i="106"/>
  <c r="Q22" i="106"/>
  <c r="AI21" i="106"/>
  <c r="AH21" i="106"/>
  <c r="AG21" i="106"/>
  <c r="AF21" i="106"/>
  <c r="AE21" i="106"/>
  <c r="AB21" i="106"/>
  <c r="AA21" i="106"/>
  <c r="Z21" i="106"/>
  <c r="Y21" i="106"/>
  <c r="X21" i="106"/>
  <c r="W21" i="106"/>
  <c r="V21" i="106"/>
  <c r="U21" i="106"/>
  <c r="S21" i="106"/>
  <c r="T21" i="106"/>
  <c r="R21" i="106"/>
  <c r="Q21" i="106"/>
  <c r="AI20" i="106"/>
  <c r="AH20" i="106"/>
  <c r="AG20" i="106"/>
  <c r="AF20" i="106"/>
  <c r="AE20" i="106"/>
  <c r="AB20" i="106"/>
  <c r="AA20" i="106"/>
  <c r="Z20" i="106"/>
  <c r="Y20" i="106"/>
  <c r="X20" i="106"/>
  <c r="W20" i="106"/>
  <c r="V20" i="106"/>
  <c r="U20" i="106"/>
  <c r="S20" i="106"/>
  <c r="T20" i="106"/>
  <c r="R20" i="106"/>
  <c r="Q20" i="106"/>
  <c r="AI19" i="106"/>
  <c r="AH19" i="106"/>
  <c r="AG19" i="106"/>
  <c r="AF19" i="106"/>
  <c r="AE19" i="106"/>
  <c r="AB19" i="106"/>
  <c r="AA19" i="106"/>
  <c r="Z19" i="106"/>
  <c r="Y19" i="106"/>
  <c r="X19" i="106"/>
  <c r="W19" i="106"/>
  <c r="V19" i="106"/>
  <c r="U19" i="106"/>
  <c r="S19" i="106"/>
  <c r="T19" i="106"/>
  <c r="R19" i="106"/>
  <c r="Q19" i="106"/>
  <c r="AI18" i="106"/>
  <c r="AH18" i="106"/>
  <c r="AG18" i="106"/>
  <c r="AF18" i="106"/>
  <c r="AE18" i="106"/>
  <c r="AB18" i="106"/>
  <c r="AA18" i="106"/>
  <c r="Z18" i="106"/>
  <c r="Y18" i="106"/>
  <c r="X18" i="106"/>
  <c r="W18" i="106"/>
  <c r="V18" i="106"/>
  <c r="U18" i="106"/>
  <c r="S18" i="106"/>
  <c r="T18" i="106"/>
  <c r="R18" i="106"/>
  <c r="Q18" i="106"/>
  <c r="AI17" i="106"/>
  <c r="AH17" i="106"/>
  <c r="AG17" i="106"/>
  <c r="AF17" i="106"/>
  <c r="AE17" i="106"/>
  <c r="AB17" i="106"/>
  <c r="AA17" i="106"/>
  <c r="Z17" i="106"/>
  <c r="Y17" i="106"/>
  <c r="X17" i="106"/>
  <c r="W17" i="106"/>
  <c r="V17" i="106"/>
  <c r="U17" i="106"/>
  <c r="S17" i="106"/>
  <c r="T17" i="106"/>
  <c r="R17" i="106"/>
  <c r="Q17" i="106"/>
  <c r="D3" i="106"/>
  <c r="AN16" i="106"/>
  <c r="AI16" i="106"/>
  <c r="AH16" i="106"/>
  <c r="AG16" i="106"/>
  <c r="AF16" i="106"/>
  <c r="AE16" i="106"/>
  <c r="AB16" i="106"/>
  <c r="AA16" i="106"/>
  <c r="Z16" i="106"/>
  <c r="Y16" i="106"/>
  <c r="X16" i="106"/>
  <c r="W16" i="106"/>
  <c r="V16" i="106"/>
  <c r="U16" i="106"/>
  <c r="S16" i="106"/>
  <c r="T16" i="106"/>
  <c r="R16" i="106"/>
  <c r="Q16" i="106"/>
  <c r="AI215" i="103"/>
  <c r="AH215" i="103"/>
  <c r="AG215" i="103"/>
  <c r="AF215" i="103"/>
  <c r="AE215" i="103"/>
  <c r="AB215" i="103"/>
  <c r="AA215" i="103"/>
  <c r="Z215" i="103"/>
  <c r="Y215" i="103"/>
  <c r="X215" i="103"/>
  <c r="W215" i="103"/>
  <c r="V215" i="103"/>
  <c r="U215" i="103"/>
  <c r="S215" i="103"/>
  <c r="T215" i="103"/>
  <c r="R215" i="103"/>
  <c r="Q215" i="103"/>
  <c r="AI214" i="103"/>
  <c r="AH214" i="103"/>
  <c r="AG214" i="103"/>
  <c r="AF214" i="103"/>
  <c r="AE214" i="103"/>
  <c r="AB214" i="103"/>
  <c r="AA214" i="103"/>
  <c r="Z214" i="103"/>
  <c r="Y214" i="103"/>
  <c r="X214" i="103"/>
  <c r="W214" i="103"/>
  <c r="V214" i="103"/>
  <c r="U214" i="103"/>
  <c r="S214" i="103"/>
  <c r="T214" i="103"/>
  <c r="R214" i="103"/>
  <c r="Q214" i="103"/>
  <c r="AI213" i="103"/>
  <c r="AH213" i="103"/>
  <c r="AG213" i="103"/>
  <c r="AF213" i="103"/>
  <c r="AE213" i="103"/>
  <c r="AB213" i="103"/>
  <c r="AA213" i="103"/>
  <c r="Z213" i="103"/>
  <c r="Y213" i="103"/>
  <c r="X213" i="103"/>
  <c r="W213" i="103"/>
  <c r="V213" i="103"/>
  <c r="U213" i="103"/>
  <c r="S213" i="103"/>
  <c r="T213" i="103"/>
  <c r="R213" i="103"/>
  <c r="Q213" i="103"/>
  <c r="AI212" i="103"/>
  <c r="AH212" i="103"/>
  <c r="AG212" i="103"/>
  <c r="AF212" i="103"/>
  <c r="AE212" i="103"/>
  <c r="AB212" i="103"/>
  <c r="AA212" i="103"/>
  <c r="Z212" i="103"/>
  <c r="Y212" i="103"/>
  <c r="X212" i="103"/>
  <c r="W212" i="103"/>
  <c r="V212" i="103"/>
  <c r="U212" i="103"/>
  <c r="S212" i="103"/>
  <c r="T212" i="103"/>
  <c r="R212" i="103"/>
  <c r="Q212" i="103"/>
  <c r="AI211" i="103"/>
  <c r="AH211" i="103"/>
  <c r="AG211" i="103"/>
  <c r="AF211" i="103"/>
  <c r="AE211" i="103"/>
  <c r="AB211" i="103"/>
  <c r="AA211" i="103"/>
  <c r="Z211" i="103"/>
  <c r="Y211" i="103"/>
  <c r="X211" i="103"/>
  <c r="W211" i="103"/>
  <c r="V211" i="103"/>
  <c r="U211" i="103"/>
  <c r="S211" i="103"/>
  <c r="T211" i="103"/>
  <c r="R211" i="103"/>
  <c r="Q211" i="103"/>
  <c r="AI210" i="103"/>
  <c r="AH210" i="103"/>
  <c r="AG210" i="103"/>
  <c r="AF210" i="103"/>
  <c r="AE210" i="103"/>
  <c r="AB210" i="103"/>
  <c r="AA210" i="103"/>
  <c r="Z210" i="103"/>
  <c r="Y210" i="103"/>
  <c r="X210" i="103"/>
  <c r="W210" i="103"/>
  <c r="V210" i="103"/>
  <c r="U210" i="103"/>
  <c r="S210" i="103"/>
  <c r="T210" i="103"/>
  <c r="R210" i="103"/>
  <c r="Q210" i="103"/>
  <c r="AI209" i="103"/>
  <c r="AH209" i="103"/>
  <c r="AG209" i="103"/>
  <c r="AF209" i="103"/>
  <c r="AE209" i="103"/>
  <c r="AB209" i="103"/>
  <c r="AA209" i="103"/>
  <c r="Z209" i="103"/>
  <c r="Y209" i="103"/>
  <c r="X209" i="103"/>
  <c r="W209" i="103"/>
  <c r="V209" i="103"/>
  <c r="U209" i="103"/>
  <c r="S209" i="103"/>
  <c r="T209" i="103"/>
  <c r="R209" i="103"/>
  <c r="Q209" i="103"/>
  <c r="AI208" i="103"/>
  <c r="AH208" i="103"/>
  <c r="AG208" i="103"/>
  <c r="AF208" i="103"/>
  <c r="AE208" i="103"/>
  <c r="AB208" i="103"/>
  <c r="AA208" i="103"/>
  <c r="Z208" i="103"/>
  <c r="Y208" i="103"/>
  <c r="X208" i="103"/>
  <c r="W208" i="103"/>
  <c r="V208" i="103"/>
  <c r="U208" i="103"/>
  <c r="S208" i="103"/>
  <c r="T208" i="103"/>
  <c r="R208" i="103"/>
  <c r="Q208" i="103"/>
  <c r="AI207" i="103"/>
  <c r="AH207" i="103"/>
  <c r="AG207" i="103"/>
  <c r="AF207" i="103"/>
  <c r="AE207" i="103"/>
  <c r="AB207" i="103"/>
  <c r="AA207" i="103"/>
  <c r="Z207" i="103"/>
  <c r="Y207" i="103"/>
  <c r="X207" i="103"/>
  <c r="W207" i="103"/>
  <c r="V207" i="103"/>
  <c r="U207" i="103"/>
  <c r="S207" i="103"/>
  <c r="T207" i="103"/>
  <c r="R207" i="103"/>
  <c r="Q207" i="103"/>
  <c r="AI206" i="103"/>
  <c r="AH206" i="103"/>
  <c r="AG206" i="103"/>
  <c r="AF206" i="103"/>
  <c r="AE206" i="103"/>
  <c r="AB206" i="103"/>
  <c r="AA206" i="103"/>
  <c r="Z206" i="103"/>
  <c r="Y206" i="103"/>
  <c r="X206" i="103"/>
  <c r="W206" i="103"/>
  <c r="V206" i="103"/>
  <c r="U206" i="103"/>
  <c r="S206" i="103"/>
  <c r="T206" i="103"/>
  <c r="R206" i="103"/>
  <c r="Q206" i="103"/>
  <c r="AI205" i="103"/>
  <c r="AH205" i="103"/>
  <c r="AG205" i="103"/>
  <c r="AF205" i="103"/>
  <c r="AE205" i="103"/>
  <c r="AB205" i="103"/>
  <c r="AA205" i="103"/>
  <c r="Z205" i="103"/>
  <c r="Y205" i="103"/>
  <c r="X205" i="103"/>
  <c r="W205" i="103"/>
  <c r="V205" i="103"/>
  <c r="U205" i="103"/>
  <c r="S205" i="103"/>
  <c r="T205" i="103"/>
  <c r="R205" i="103"/>
  <c r="Q205" i="103"/>
  <c r="AI204" i="103"/>
  <c r="AH204" i="103"/>
  <c r="AG204" i="103"/>
  <c r="AF204" i="103"/>
  <c r="AE204" i="103"/>
  <c r="AB204" i="103"/>
  <c r="AA204" i="103"/>
  <c r="Z204" i="103"/>
  <c r="Y204" i="103"/>
  <c r="X204" i="103"/>
  <c r="W204" i="103"/>
  <c r="V204" i="103"/>
  <c r="U204" i="103"/>
  <c r="S204" i="103"/>
  <c r="T204" i="103"/>
  <c r="R204" i="103"/>
  <c r="Q204" i="103"/>
  <c r="AI203" i="103"/>
  <c r="AH203" i="103"/>
  <c r="AG203" i="103"/>
  <c r="AF203" i="103"/>
  <c r="AE203" i="103"/>
  <c r="AB203" i="103"/>
  <c r="AA203" i="103"/>
  <c r="Z203" i="103"/>
  <c r="Y203" i="103"/>
  <c r="X203" i="103"/>
  <c r="W203" i="103"/>
  <c r="V203" i="103"/>
  <c r="U203" i="103"/>
  <c r="S203" i="103"/>
  <c r="T203" i="103"/>
  <c r="R203" i="103"/>
  <c r="Q203" i="103"/>
  <c r="AI202" i="103"/>
  <c r="AH202" i="103"/>
  <c r="AG202" i="103"/>
  <c r="AF202" i="103"/>
  <c r="AE202" i="103"/>
  <c r="AB202" i="103"/>
  <c r="AA202" i="103"/>
  <c r="Z202" i="103"/>
  <c r="Y202" i="103"/>
  <c r="X202" i="103"/>
  <c r="W202" i="103"/>
  <c r="V202" i="103"/>
  <c r="U202" i="103"/>
  <c r="S202" i="103"/>
  <c r="T202" i="103"/>
  <c r="R202" i="103"/>
  <c r="Q202" i="103"/>
  <c r="AI201" i="103"/>
  <c r="AH201" i="103"/>
  <c r="AG201" i="103"/>
  <c r="AF201" i="103"/>
  <c r="AE201" i="103"/>
  <c r="AB201" i="103"/>
  <c r="AA201" i="103"/>
  <c r="Z201" i="103"/>
  <c r="Y201" i="103"/>
  <c r="X201" i="103"/>
  <c r="W201" i="103"/>
  <c r="V201" i="103"/>
  <c r="U201" i="103"/>
  <c r="S201" i="103"/>
  <c r="T201" i="103"/>
  <c r="R201" i="103"/>
  <c r="Q201" i="103"/>
  <c r="AI200" i="103"/>
  <c r="AH200" i="103"/>
  <c r="AG200" i="103"/>
  <c r="AF200" i="103"/>
  <c r="AE200" i="103"/>
  <c r="AB200" i="103"/>
  <c r="AA200" i="103"/>
  <c r="Z200" i="103"/>
  <c r="Y200" i="103"/>
  <c r="X200" i="103"/>
  <c r="W200" i="103"/>
  <c r="V200" i="103"/>
  <c r="U200" i="103"/>
  <c r="S200" i="103"/>
  <c r="T200" i="103"/>
  <c r="R200" i="103"/>
  <c r="Q200" i="103"/>
  <c r="AI199" i="103"/>
  <c r="AH199" i="103"/>
  <c r="AG199" i="103"/>
  <c r="AF199" i="103"/>
  <c r="AE199" i="103"/>
  <c r="AB199" i="103"/>
  <c r="AA199" i="103"/>
  <c r="Z199" i="103"/>
  <c r="Y199" i="103"/>
  <c r="X199" i="103"/>
  <c r="W199" i="103"/>
  <c r="V199" i="103"/>
  <c r="U199" i="103"/>
  <c r="S199" i="103"/>
  <c r="T199" i="103"/>
  <c r="R199" i="103"/>
  <c r="Q199" i="103"/>
  <c r="AI198" i="103"/>
  <c r="AH198" i="103"/>
  <c r="AG198" i="103"/>
  <c r="AF198" i="103"/>
  <c r="AE198" i="103"/>
  <c r="AB198" i="103"/>
  <c r="AA198" i="103"/>
  <c r="Z198" i="103"/>
  <c r="Y198" i="103"/>
  <c r="X198" i="103"/>
  <c r="W198" i="103"/>
  <c r="V198" i="103"/>
  <c r="U198" i="103"/>
  <c r="S198" i="103"/>
  <c r="T198" i="103"/>
  <c r="R198" i="103"/>
  <c r="Q198" i="103"/>
  <c r="AI197" i="103"/>
  <c r="AH197" i="103"/>
  <c r="AG197" i="103"/>
  <c r="AF197" i="103"/>
  <c r="AE197" i="103"/>
  <c r="AB197" i="103"/>
  <c r="AA197" i="103"/>
  <c r="Z197" i="103"/>
  <c r="Y197" i="103"/>
  <c r="X197" i="103"/>
  <c r="W197" i="103"/>
  <c r="V197" i="103"/>
  <c r="U197" i="103"/>
  <c r="S197" i="103"/>
  <c r="T197" i="103"/>
  <c r="R197" i="103"/>
  <c r="Q197" i="103"/>
  <c r="AI196" i="103"/>
  <c r="AH196" i="103"/>
  <c r="AG196" i="103"/>
  <c r="AF196" i="103"/>
  <c r="AE196" i="103"/>
  <c r="AB196" i="103"/>
  <c r="AA196" i="103"/>
  <c r="Z196" i="103"/>
  <c r="Y196" i="103"/>
  <c r="X196" i="103"/>
  <c r="W196" i="103"/>
  <c r="V196" i="103"/>
  <c r="U196" i="103"/>
  <c r="S196" i="103"/>
  <c r="T196" i="103"/>
  <c r="R196" i="103"/>
  <c r="Q196" i="103"/>
  <c r="AI195" i="103"/>
  <c r="AH195" i="103"/>
  <c r="AG195" i="103"/>
  <c r="AF195" i="103"/>
  <c r="AE195" i="103"/>
  <c r="AB195" i="103"/>
  <c r="AA195" i="103"/>
  <c r="Z195" i="103"/>
  <c r="Y195" i="103"/>
  <c r="X195" i="103"/>
  <c r="W195" i="103"/>
  <c r="V195" i="103"/>
  <c r="U195" i="103"/>
  <c r="S195" i="103"/>
  <c r="T195" i="103"/>
  <c r="R195" i="103"/>
  <c r="Q195" i="103"/>
  <c r="AI194" i="103"/>
  <c r="AH194" i="103"/>
  <c r="AG194" i="103"/>
  <c r="AF194" i="103"/>
  <c r="AE194" i="103"/>
  <c r="AB194" i="103"/>
  <c r="AA194" i="103"/>
  <c r="Z194" i="103"/>
  <c r="Y194" i="103"/>
  <c r="X194" i="103"/>
  <c r="W194" i="103"/>
  <c r="V194" i="103"/>
  <c r="U194" i="103"/>
  <c r="S194" i="103"/>
  <c r="T194" i="103"/>
  <c r="R194" i="103"/>
  <c r="Q194" i="103"/>
  <c r="AI193" i="103"/>
  <c r="AH193" i="103"/>
  <c r="AG193" i="103"/>
  <c r="AF193" i="103"/>
  <c r="AE193" i="103"/>
  <c r="AB193" i="103"/>
  <c r="AA193" i="103"/>
  <c r="Z193" i="103"/>
  <c r="Y193" i="103"/>
  <c r="X193" i="103"/>
  <c r="W193" i="103"/>
  <c r="V193" i="103"/>
  <c r="U193" i="103"/>
  <c r="S193" i="103"/>
  <c r="T193" i="103"/>
  <c r="R193" i="103"/>
  <c r="Q193" i="103"/>
  <c r="AI192" i="103"/>
  <c r="AH192" i="103"/>
  <c r="AG192" i="103"/>
  <c r="AF192" i="103"/>
  <c r="AE192" i="103"/>
  <c r="AB192" i="103"/>
  <c r="AA192" i="103"/>
  <c r="Z192" i="103"/>
  <c r="Y192" i="103"/>
  <c r="X192" i="103"/>
  <c r="W192" i="103"/>
  <c r="V192" i="103"/>
  <c r="U192" i="103"/>
  <c r="S192" i="103"/>
  <c r="T192" i="103"/>
  <c r="R192" i="103"/>
  <c r="Q192" i="103"/>
  <c r="AI191" i="103"/>
  <c r="AH191" i="103"/>
  <c r="AG191" i="103"/>
  <c r="AF191" i="103"/>
  <c r="AE191" i="103"/>
  <c r="AB191" i="103"/>
  <c r="AA191" i="103"/>
  <c r="Z191" i="103"/>
  <c r="Y191" i="103"/>
  <c r="X191" i="103"/>
  <c r="W191" i="103"/>
  <c r="V191" i="103"/>
  <c r="U191" i="103"/>
  <c r="S191" i="103"/>
  <c r="T191" i="103"/>
  <c r="R191" i="103"/>
  <c r="Q191" i="103"/>
  <c r="AI190" i="103"/>
  <c r="AH190" i="103"/>
  <c r="AG190" i="103"/>
  <c r="AF190" i="103"/>
  <c r="AE190" i="103"/>
  <c r="AB190" i="103"/>
  <c r="AA190" i="103"/>
  <c r="Z190" i="103"/>
  <c r="Y190" i="103"/>
  <c r="X190" i="103"/>
  <c r="W190" i="103"/>
  <c r="V190" i="103"/>
  <c r="U190" i="103"/>
  <c r="S190" i="103"/>
  <c r="T190" i="103"/>
  <c r="R190" i="103"/>
  <c r="Q190" i="103"/>
  <c r="AI189" i="103"/>
  <c r="AH189" i="103"/>
  <c r="AG189" i="103"/>
  <c r="AF189" i="103"/>
  <c r="AE189" i="103"/>
  <c r="AB189" i="103"/>
  <c r="AA189" i="103"/>
  <c r="Z189" i="103"/>
  <c r="Y189" i="103"/>
  <c r="X189" i="103"/>
  <c r="W189" i="103"/>
  <c r="V189" i="103"/>
  <c r="U189" i="103"/>
  <c r="S189" i="103"/>
  <c r="T189" i="103"/>
  <c r="R189" i="103"/>
  <c r="Q189" i="103"/>
  <c r="AI188" i="103"/>
  <c r="AH188" i="103"/>
  <c r="AG188" i="103"/>
  <c r="AF188" i="103"/>
  <c r="AE188" i="103"/>
  <c r="AB188" i="103"/>
  <c r="AA188" i="103"/>
  <c r="Z188" i="103"/>
  <c r="Y188" i="103"/>
  <c r="X188" i="103"/>
  <c r="W188" i="103"/>
  <c r="V188" i="103"/>
  <c r="U188" i="103"/>
  <c r="S188" i="103"/>
  <c r="T188" i="103"/>
  <c r="R188" i="103"/>
  <c r="Q188" i="103"/>
  <c r="AI187" i="103"/>
  <c r="AH187" i="103"/>
  <c r="AG187" i="103"/>
  <c r="AF187" i="103"/>
  <c r="AE187" i="103"/>
  <c r="AB187" i="103"/>
  <c r="AA187" i="103"/>
  <c r="Z187" i="103"/>
  <c r="Y187" i="103"/>
  <c r="X187" i="103"/>
  <c r="W187" i="103"/>
  <c r="V187" i="103"/>
  <c r="U187" i="103"/>
  <c r="S187" i="103"/>
  <c r="T187" i="103"/>
  <c r="R187" i="103"/>
  <c r="Q187" i="103"/>
  <c r="AI186" i="103"/>
  <c r="AH186" i="103"/>
  <c r="AG186" i="103"/>
  <c r="AF186" i="103"/>
  <c r="AE186" i="103"/>
  <c r="AB186" i="103"/>
  <c r="AA186" i="103"/>
  <c r="Z186" i="103"/>
  <c r="Y186" i="103"/>
  <c r="X186" i="103"/>
  <c r="W186" i="103"/>
  <c r="V186" i="103"/>
  <c r="U186" i="103"/>
  <c r="S186" i="103"/>
  <c r="T186" i="103"/>
  <c r="R186" i="103"/>
  <c r="Q186" i="103"/>
  <c r="AI185" i="103"/>
  <c r="AH185" i="103"/>
  <c r="AG185" i="103"/>
  <c r="AF185" i="103"/>
  <c r="AE185" i="103"/>
  <c r="AB185" i="103"/>
  <c r="AA185" i="103"/>
  <c r="Z185" i="103"/>
  <c r="Y185" i="103"/>
  <c r="X185" i="103"/>
  <c r="W185" i="103"/>
  <c r="V185" i="103"/>
  <c r="U185" i="103"/>
  <c r="S185" i="103"/>
  <c r="T185" i="103"/>
  <c r="R185" i="103"/>
  <c r="Q185" i="103"/>
  <c r="AI184" i="103"/>
  <c r="AH184" i="103"/>
  <c r="AG184" i="103"/>
  <c r="AF184" i="103"/>
  <c r="AE184" i="103"/>
  <c r="AB184" i="103"/>
  <c r="AA184" i="103"/>
  <c r="Z184" i="103"/>
  <c r="Y184" i="103"/>
  <c r="X184" i="103"/>
  <c r="W184" i="103"/>
  <c r="V184" i="103"/>
  <c r="U184" i="103"/>
  <c r="S184" i="103"/>
  <c r="T184" i="103"/>
  <c r="R184" i="103"/>
  <c r="Q184" i="103"/>
  <c r="AI183" i="103"/>
  <c r="AH183" i="103"/>
  <c r="AG183" i="103"/>
  <c r="AF183" i="103"/>
  <c r="AE183" i="103"/>
  <c r="AB183" i="103"/>
  <c r="AA183" i="103"/>
  <c r="Z183" i="103"/>
  <c r="Y183" i="103"/>
  <c r="X183" i="103"/>
  <c r="W183" i="103"/>
  <c r="V183" i="103"/>
  <c r="U183" i="103"/>
  <c r="S183" i="103"/>
  <c r="T183" i="103"/>
  <c r="R183" i="103"/>
  <c r="Q183" i="103"/>
  <c r="AI182" i="103"/>
  <c r="AH182" i="103"/>
  <c r="AG182" i="103"/>
  <c r="AF182" i="103"/>
  <c r="AE182" i="103"/>
  <c r="AB182" i="103"/>
  <c r="AA182" i="103"/>
  <c r="Z182" i="103"/>
  <c r="Y182" i="103"/>
  <c r="X182" i="103"/>
  <c r="W182" i="103"/>
  <c r="V182" i="103"/>
  <c r="U182" i="103"/>
  <c r="S182" i="103"/>
  <c r="T182" i="103"/>
  <c r="R182" i="103"/>
  <c r="Q182" i="103"/>
  <c r="AI181" i="103"/>
  <c r="AH181" i="103"/>
  <c r="AG181" i="103"/>
  <c r="AF181" i="103"/>
  <c r="AE181" i="103"/>
  <c r="AB181" i="103"/>
  <c r="AA181" i="103"/>
  <c r="Z181" i="103"/>
  <c r="Y181" i="103"/>
  <c r="X181" i="103"/>
  <c r="W181" i="103"/>
  <c r="V181" i="103"/>
  <c r="U181" i="103"/>
  <c r="S181" i="103"/>
  <c r="T181" i="103"/>
  <c r="R181" i="103"/>
  <c r="Q181" i="103"/>
  <c r="AI180" i="103"/>
  <c r="AH180" i="103"/>
  <c r="AG180" i="103"/>
  <c r="AF180" i="103"/>
  <c r="AE180" i="103"/>
  <c r="AB180" i="103"/>
  <c r="AA180" i="103"/>
  <c r="Z180" i="103"/>
  <c r="Y180" i="103"/>
  <c r="X180" i="103"/>
  <c r="W180" i="103"/>
  <c r="V180" i="103"/>
  <c r="U180" i="103"/>
  <c r="S180" i="103"/>
  <c r="T180" i="103"/>
  <c r="R180" i="103"/>
  <c r="Q180" i="103"/>
  <c r="AI179" i="103"/>
  <c r="AH179" i="103"/>
  <c r="AG179" i="103"/>
  <c r="AF179" i="103"/>
  <c r="AE179" i="103"/>
  <c r="AB179" i="103"/>
  <c r="AA179" i="103"/>
  <c r="Z179" i="103"/>
  <c r="Y179" i="103"/>
  <c r="X179" i="103"/>
  <c r="W179" i="103"/>
  <c r="V179" i="103"/>
  <c r="U179" i="103"/>
  <c r="S179" i="103"/>
  <c r="T179" i="103"/>
  <c r="R179" i="103"/>
  <c r="Q179" i="103"/>
  <c r="AI178" i="103"/>
  <c r="AH178" i="103"/>
  <c r="AG178" i="103"/>
  <c r="AF178" i="103"/>
  <c r="AE178" i="103"/>
  <c r="AB178" i="103"/>
  <c r="AA178" i="103"/>
  <c r="Z178" i="103"/>
  <c r="Y178" i="103"/>
  <c r="X178" i="103"/>
  <c r="W178" i="103"/>
  <c r="V178" i="103"/>
  <c r="U178" i="103"/>
  <c r="S178" i="103"/>
  <c r="T178" i="103"/>
  <c r="R178" i="103"/>
  <c r="Q178" i="103"/>
  <c r="AI177" i="103"/>
  <c r="AH177" i="103"/>
  <c r="AG177" i="103"/>
  <c r="AF177" i="103"/>
  <c r="AE177" i="103"/>
  <c r="AB177" i="103"/>
  <c r="AA177" i="103"/>
  <c r="Z177" i="103"/>
  <c r="Y177" i="103"/>
  <c r="X177" i="103"/>
  <c r="W177" i="103"/>
  <c r="V177" i="103"/>
  <c r="U177" i="103"/>
  <c r="S177" i="103"/>
  <c r="T177" i="103"/>
  <c r="R177" i="103"/>
  <c r="Q177" i="103"/>
  <c r="AI176" i="103"/>
  <c r="AH176" i="103"/>
  <c r="AG176" i="103"/>
  <c r="AF176" i="103"/>
  <c r="AE176" i="103"/>
  <c r="AB176" i="103"/>
  <c r="AA176" i="103"/>
  <c r="Z176" i="103"/>
  <c r="Y176" i="103"/>
  <c r="X176" i="103"/>
  <c r="W176" i="103"/>
  <c r="V176" i="103"/>
  <c r="U176" i="103"/>
  <c r="S176" i="103"/>
  <c r="T176" i="103"/>
  <c r="R176" i="103"/>
  <c r="Q176" i="103"/>
  <c r="AI175" i="103"/>
  <c r="AH175" i="103"/>
  <c r="AG175" i="103"/>
  <c r="AF175" i="103"/>
  <c r="AE175" i="103"/>
  <c r="AB175" i="103"/>
  <c r="AA175" i="103"/>
  <c r="Z175" i="103"/>
  <c r="Y175" i="103"/>
  <c r="X175" i="103"/>
  <c r="W175" i="103"/>
  <c r="V175" i="103"/>
  <c r="U175" i="103"/>
  <c r="S175" i="103"/>
  <c r="T175" i="103"/>
  <c r="R175" i="103"/>
  <c r="Q175" i="103"/>
  <c r="AI174" i="103"/>
  <c r="AH174" i="103"/>
  <c r="AG174" i="103"/>
  <c r="AF174" i="103"/>
  <c r="AE174" i="103"/>
  <c r="AB174" i="103"/>
  <c r="AA174" i="103"/>
  <c r="Z174" i="103"/>
  <c r="Y174" i="103"/>
  <c r="X174" i="103"/>
  <c r="W174" i="103"/>
  <c r="V174" i="103"/>
  <c r="U174" i="103"/>
  <c r="S174" i="103"/>
  <c r="T174" i="103"/>
  <c r="R174" i="103"/>
  <c r="Q174" i="103"/>
  <c r="AI173" i="103"/>
  <c r="AH173" i="103"/>
  <c r="AG173" i="103"/>
  <c r="AF173" i="103"/>
  <c r="AE173" i="103"/>
  <c r="AB173" i="103"/>
  <c r="AA173" i="103"/>
  <c r="Z173" i="103"/>
  <c r="Y173" i="103"/>
  <c r="X173" i="103"/>
  <c r="W173" i="103"/>
  <c r="V173" i="103"/>
  <c r="U173" i="103"/>
  <c r="S173" i="103"/>
  <c r="T173" i="103"/>
  <c r="R173" i="103"/>
  <c r="Q173" i="103"/>
  <c r="AI172" i="103"/>
  <c r="AH172" i="103"/>
  <c r="AG172" i="103"/>
  <c r="AF172" i="103"/>
  <c r="AE172" i="103"/>
  <c r="AB172" i="103"/>
  <c r="AA172" i="103"/>
  <c r="Z172" i="103"/>
  <c r="Y172" i="103"/>
  <c r="X172" i="103"/>
  <c r="W172" i="103"/>
  <c r="V172" i="103"/>
  <c r="U172" i="103"/>
  <c r="S172" i="103"/>
  <c r="T172" i="103"/>
  <c r="R172" i="103"/>
  <c r="Q172" i="103"/>
  <c r="AI171" i="103"/>
  <c r="AH171" i="103"/>
  <c r="AG171" i="103"/>
  <c r="AF171" i="103"/>
  <c r="AE171" i="103"/>
  <c r="AB171" i="103"/>
  <c r="AA171" i="103"/>
  <c r="Z171" i="103"/>
  <c r="Y171" i="103"/>
  <c r="X171" i="103"/>
  <c r="W171" i="103"/>
  <c r="V171" i="103"/>
  <c r="U171" i="103"/>
  <c r="S171" i="103"/>
  <c r="T171" i="103"/>
  <c r="R171" i="103"/>
  <c r="Q171" i="103"/>
  <c r="AI170" i="103"/>
  <c r="AH170" i="103"/>
  <c r="AG170" i="103"/>
  <c r="AF170" i="103"/>
  <c r="AE170" i="103"/>
  <c r="AB170" i="103"/>
  <c r="AA170" i="103"/>
  <c r="Z170" i="103"/>
  <c r="Y170" i="103"/>
  <c r="X170" i="103"/>
  <c r="W170" i="103"/>
  <c r="V170" i="103"/>
  <c r="U170" i="103"/>
  <c r="S170" i="103"/>
  <c r="T170" i="103"/>
  <c r="R170" i="103"/>
  <c r="Q170" i="103"/>
  <c r="AI169" i="103"/>
  <c r="AH169" i="103"/>
  <c r="AG169" i="103"/>
  <c r="AF169" i="103"/>
  <c r="AE169" i="103"/>
  <c r="AB169" i="103"/>
  <c r="AA169" i="103"/>
  <c r="Z169" i="103"/>
  <c r="Y169" i="103"/>
  <c r="X169" i="103"/>
  <c r="W169" i="103"/>
  <c r="V169" i="103"/>
  <c r="U169" i="103"/>
  <c r="S169" i="103"/>
  <c r="T169" i="103"/>
  <c r="R169" i="103"/>
  <c r="Q169" i="103"/>
  <c r="AI168" i="103"/>
  <c r="AH168" i="103"/>
  <c r="AG168" i="103"/>
  <c r="AF168" i="103"/>
  <c r="AE168" i="103"/>
  <c r="AB168" i="103"/>
  <c r="AA168" i="103"/>
  <c r="Z168" i="103"/>
  <c r="Y168" i="103"/>
  <c r="X168" i="103"/>
  <c r="W168" i="103"/>
  <c r="V168" i="103"/>
  <c r="U168" i="103"/>
  <c r="S168" i="103"/>
  <c r="T168" i="103"/>
  <c r="R168" i="103"/>
  <c r="Q168" i="103"/>
  <c r="AI167" i="103"/>
  <c r="AH167" i="103"/>
  <c r="AG167" i="103"/>
  <c r="AF167" i="103"/>
  <c r="AE167" i="103"/>
  <c r="AB167" i="103"/>
  <c r="AA167" i="103"/>
  <c r="Z167" i="103"/>
  <c r="Y167" i="103"/>
  <c r="X167" i="103"/>
  <c r="W167" i="103"/>
  <c r="V167" i="103"/>
  <c r="U167" i="103"/>
  <c r="S167" i="103"/>
  <c r="T167" i="103"/>
  <c r="R167" i="103"/>
  <c r="Q167" i="103"/>
  <c r="AI166" i="103"/>
  <c r="AH166" i="103"/>
  <c r="AG166" i="103"/>
  <c r="AF166" i="103"/>
  <c r="AE166" i="103"/>
  <c r="AB166" i="103"/>
  <c r="AA166" i="103"/>
  <c r="Z166" i="103"/>
  <c r="Y166" i="103"/>
  <c r="X166" i="103"/>
  <c r="W166" i="103"/>
  <c r="V166" i="103"/>
  <c r="U166" i="103"/>
  <c r="S166" i="103"/>
  <c r="T166" i="103"/>
  <c r="R166" i="103"/>
  <c r="Q166" i="103"/>
  <c r="AI165" i="103"/>
  <c r="AH165" i="103"/>
  <c r="AG165" i="103"/>
  <c r="AF165" i="103"/>
  <c r="AE165" i="103"/>
  <c r="AB165" i="103"/>
  <c r="AA165" i="103"/>
  <c r="Z165" i="103"/>
  <c r="Y165" i="103"/>
  <c r="X165" i="103"/>
  <c r="W165" i="103"/>
  <c r="V165" i="103"/>
  <c r="U165" i="103"/>
  <c r="S165" i="103"/>
  <c r="T165" i="103"/>
  <c r="R165" i="103"/>
  <c r="Q165" i="103"/>
  <c r="AI164" i="103"/>
  <c r="AH164" i="103"/>
  <c r="AG164" i="103"/>
  <c r="AF164" i="103"/>
  <c r="AE164" i="103"/>
  <c r="AB164" i="103"/>
  <c r="AA164" i="103"/>
  <c r="Z164" i="103"/>
  <c r="Y164" i="103"/>
  <c r="X164" i="103"/>
  <c r="W164" i="103"/>
  <c r="V164" i="103"/>
  <c r="U164" i="103"/>
  <c r="S164" i="103"/>
  <c r="T164" i="103"/>
  <c r="R164" i="103"/>
  <c r="Q164" i="103"/>
  <c r="AI163" i="103"/>
  <c r="AH163" i="103"/>
  <c r="AG163" i="103"/>
  <c r="AF163" i="103"/>
  <c r="AE163" i="103"/>
  <c r="AB163" i="103"/>
  <c r="AA163" i="103"/>
  <c r="Z163" i="103"/>
  <c r="Y163" i="103"/>
  <c r="X163" i="103"/>
  <c r="W163" i="103"/>
  <c r="V163" i="103"/>
  <c r="U163" i="103"/>
  <c r="S163" i="103"/>
  <c r="T163" i="103"/>
  <c r="R163" i="103"/>
  <c r="Q163" i="103"/>
  <c r="AI162" i="103"/>
  <c r="AH162" i="103"/>
  <c r="AG162" i="103"/>
  <c r="AF162" i="103"/>
  <c r="AE162" i="103"/>
  <c r="AB162" i="103"/>
  <c r="AA162" i="103"/>
  <c r="Z162" i="103"/>
  <c r="Y162" i="103"/>
  <c r="X162" i="103"/>
  <c r="W162" i="103"/>
  <c r="V162" i="103"/>
  <c r="U162" i="103"/>
  <c r="S162" i="103"/>
  <c r="T162" i="103"/>
  <c r="R162" i="103"/>
  <c r="Q162" i="103"/>
  <c r="AI161" i="103"/>
  <c r="AH161" i="103"/>
  <c r="AG161" i="103"/>
  <c r="AF161" i="103"/>
  <c r="AE161" i="103"/>
  <c r="AB161" i="103"/>
  <c r="AA161" i="103"/>
  <c r="Z161" i="103"/>
  <c r="Y161" i="103"/>
  <c r="X161" i="103"/>
  <c r="W161" i="103"/>
  <c r="V161" i="103"/>
  <c r="U161" i="103"/>
  <c r="S161" i="103"/>
  <c r="T161" i="103"/>
  <c r="R161" i="103"/>
  <c r="Q161" i="103"/>
  <c r="AI160" i="103"/>
  <c r="AH160" i="103"/>
  <c r="AG160" i="103"/>
  <c r="AF160" i="103"/>
  <c r="AE160" i="103"/>
  <c r="AB160" i="103"/>
  <c r="AA160" i="103"/>
  <c r="Z160" i="103"/>
  <c r="Y160" i="103"/>
  <c r="X160" i="103"/>
  <c r="W160" i="103"/>
  <c r="V160" i="103"/>
  <c r="U160" i="103"/>
  <c r="S160" i="103"/>
  <c r="T160" i="103"/>
  <c r="R160" i="103"/>
  <c r="Q160" i="103"/>
  <c r="AI159" i="103"/>
  <c r="AH159" i="103"/>
  <c r="AG159" i="103"/>
  <c r="AF159" i="103"/>
  <c r="AE159" i="103"/>
  <c r="AB159" i="103"/>
  <c r="AA159" i="103"/>
  <c r="Z159" i="103"/>
  <c r="Y159" i="103"/>
  <c r="X159" i="103"/>
  <c r="W159" i="103"/>
  <c r="V159" i="103"/>
  <c r="U159" i="103"/>
  <c r="S159" i="103"/>
  <c r="T159" i="103"/>
  <c r="R159" i="103"/>
  <c r="Q159" i="103"/>
  <c r="AI158" i="103"/>
  <c r="AH158" i="103"/>
  <c r="AG158" i="103"/>
  <c r="AF158" i="103"/>
  <c r="AE158" i="103"/>
  <c r="AB158" i="103"/>
  <c r="AA158" i="103"/>
  <c r="Z158" i="103"/>
  <c r="Y158" i="103"/>
  <c r="X158" i="103"/>
  <c r="W158" i="103"/>
  <c r="V158" i="103"/>
  <c r="U158" i="103"/>
  <c r="S158" i="103"/>
  <c r="T158" i="103"/>
  <c r="R158" i="103"/>
  <c r="Q158" i="103"/>
  <c r="AI157" i="103"/>
  <c r="AH157" i="103"/>
  <c r="AG157" i="103"/>
  <c r="AF157" i="103"/>
  <c r="AE157" i="103"/>
  <c r="AB157" i="103"/>
  <c r="AA157" i="103"/>
  <c r="Z157" i="103"/>
  <c r="Y157" i="103"/>
  <c r="X157" i="103"/>
  <c r="W157" i="103"/>
  <c r="V157" i="103"/>
  <c r="U157" i="103"/>
  <c r="S157" i="103"/>
  <c r="T157" i="103"/>
  <c r="R157" i="103"/>
  <c r="Q157" i="103"/>
  <c r="AI156" i="103"/>
  <c r="AH156" i="103"/>
  <c r="AG156" i="103"/>
  <c r="AF156" i="103"/>
  <c r="AE156" i="103"/>
  <c r="AB156" i="103"/>
  <c r="AA156" i="103"/>
  <c r="Z156" i="103"/>
  <c r="Y156" i="103"/>
  <c r="X156" i="103"/>
  <c r="W156" i="103"/>
  <c r="V156" i="103"/>
  <c r="U156" i="103"/>
  <c r="S156" i="103"/>
  <c r="T156" i="103"/>
  <c r="R156" i="103"/>
  <c r="Q156" i="103"/>
  <c r="AI155" i="103"/>
  <c r="AH155" i="103"/>
  <c r="AG155" i="103"/>
  <c r="AF155" i="103"/>
  <c r="AE155" i="103"/>
  <c r="AB155" i="103"/>
  <c r="AA155" i="103"/>
  <c r="Z155" i="103"/>
  <c r="Y155" i="103"/>
  <c r="X155" i="103"/>
  <c r="W155" i="103"/>
  <c r="V155" i="103"/>
  <c r="U155" i="103"/>
  <c r="S155" i="103"/>
  <c r="T155" i="103"/>
  <c r="R155" i="103"/>
  <c r="Q155" i="103"/>
  <c r="AI154" i="103"/>
  <c r="AH154" i="103"/>
  <c r="AG154" i="103"/>
  <c r="AF154" i="103"/>
  <c r="AE154" i="103"/>
  <c r="AB154" i="103"/>
  <c r="AA154" i="103"/>
  <c r="Z154" i="103"/>
  <c r="Y154" i="103"/>
  <c r="X154" i="103"/>
  <c r="W154" i="103"/>
  <c r="V154" i="103"/>
  <c r="U154" i="103"/>
  <c r="S154" i="103"/>
  <c r="T154" i="103"/>
  <c r="R154" i="103"/>
  <c r="Q154" i="103"/>
  <c r="AI153" i="103"/>
  <c r="AH153" i="103"/>
  <c r="AG153" i="103"/>
  <c r="AF153" i="103"/>
  <c r="AE153" i="103"/>
  <c r="AB153" i="103"/>
  <c r="AA153" i="103"/>
  <c r="Z153" i="103"/>
  <c r="Y153" i="103"/>
  <c r="X153" i="103"/>
  <c r="W153" i="103"/>
  <c r="V153" i="103"/>
  <c r="U153" i="103"/>
  <c r="S153" i="103"/>
  <c r="T153" i="103"/>
  <c r="R153" i="103"/>
  <c r="Q153" i="103"/>
  <c r="AI152" i="103"/>
  <c r="AH152" i="103"/>
  <c r="AG152" i="103"/>
  <c r="AF152" i="103"/>
  <c r="AE152" i="103"/>
  <c r="AB152" i="103"/>
  <c r="AA152" i="103"/>
  <c r="Z152" i="103"/>
  <c r="Y152" i="103"/>
  <c r="X152" i="103"/>
  <c r="W152" i="103"/>
  <c r="V152" i="103"/>
  <c r="U152" i="103"/>
  <c r="S152" i="103"/>
  <c r="T152" i="103"/>
  <c r="R152" i="103"/>
  <c r="Q152" i="103"/>
  <c r="AI151" i="103"/>
  <c r="AH151" i="103"/>
  <c r="AG151" i="103"/>
  <c r="AF151" i="103"/>
  <c r="AE151" i="103"/>
  <c r="AB151" i="103"/>
  <c r="AA151" i="103"/>
  <c r="Z151" i="103"/>
  <c r="Y151" i="103"/>
  <c r="X151" i="103"/>
  <c r="W151" i="103"/>
  <c r="V151" i="103"/>
  <c r="U151" i="103"/>
  <c r="S151" i="103"/>
  <c r="T151" i="103"/>
  <c r="R151" i="103"/>
  <c r="Q151" i="103"/>
  <c r="AI150" i="103"/>
  <c r="AH150" i="103"/>
  <c r="AG150" i="103"/>
  <c r="AF150" i="103"/>
  <c r="AE150" i="103"/>
  <c r="AB150" i="103"/>
  <c r="AA150" i="103"/>
  <c r="Z150" i="103"/>
  <c r="Y150" i="103"/>
  <c r="X150" i="103"/>
  <c r="W150" i="103"/>
  <c r="V150" i="103"/>
  <c r="U150" i="103"/>
  <c r="S150" i="103"/>
  <c r="T150" i="103"/>
  <c r="R150" i="103"/>
  <c r="Q150" i="103"/>
  <c r="AI149" i="103"/>
  <c r="AH149" i="103"/>
  <c r="AG149" i="103"/>
  <c r="AF149" i="103"/>
  <c r="AE149" i="103"/>
  <c r="AB149" i="103"/>
  <c r="AA149" i="103"/>
  <c r="Z149" i="103"/>
  <c r="Y149" i="103"/>
  <c r="X149" i="103"/>
  <c r="W149" i="103"/>
  <c r="V149" i="103"/>
  <c r="U149" i="103"/>
  <c r="S149" i="103"/>
  <c r="T149" i="103"/>
  <c r="R149" i="103"/>
  <c r="Q149" i="103"/>
  <c r="AI148" i="103"/>
  <c r="AH148" i="103"/>
  <c r="AG148" i="103"/>
  <c r="AF148" i="103"/>
  <c r="AE148" i="103"/>
  <c r="AB148" i="103"/>
  <c r="AA148" i="103"/>
  <c r="Z148" i="103"/>
  <c r="Y148" i="103"/>
  <c r="X148" i="103"/>
  <c r="W148" i="103"/>
  <c r="V148" i="103"/>
  <c r="U148" i="103"/>
  <c r="S148" i="103"/>
  <c r="T148" i="103"/>
  <c r="R148" i="103"/>
  <c r="Q148" i="103"/>
  <c r="AI147" i="103"/>
  <c r="AH147" i="103"/>
  <c r="AG147" i="103"/>
  <c r="AF147" i="103"/>
  <c r="AE147" i="103"/>
  <c r="AB147" i="103"/>
  <c r="AA147" i="103"/>
  <c r="Z147" i="103"/>
  <c r="Y147" i="103"/>
  <c r="X147" i="103"/>
  <c r="W147" i="103"/>
  <c r="V147" i="103"/>
  <c r="U147" i="103"/>
  <c r="S147" i="103"/>
  <c r="T147" i="103"/>
  <c r="R147" i="103"/>
  <c r="Q147" i="103"/>
  <c r="AI146" i="103"/>
  <c r="AH146" i="103"/>
  <c r="AG146" i="103"/>
  <c r="AF146" i="103"/>
  <c r="AE146" i="103"/>
  <c r="AB146" i="103"/>
  <c r="AA146" i="103"/>
  <c r="Z146" i="103"/>
  <c r="Y146" i="103"/>
  <c r="X146" i="103"/>
  <c r="W146" i="103"/>
  <c r="V146" i="103"/>
  <c r="U146" i="103"/>
  <c r="S146" i="103"/>
  <c r="T146" i="103"/>
  <c r="R146" i="103"/>
  <c r="Q146" i="103"/>
  <c r="AI145" i="103"/>
  <c r="AH145" i="103"/>
  <c r="AG145" i="103"/>
  <c r="AF145" i="103"/>
  <c r="AE145" i="103"/>
  <c r="AB145" i="103"/>
  <c r="AA145" i="103"/>
  <c r="Z145" i="103"/>
  <c r="Y145" i="103"/>
  <c r="X145" i="103"/>
  <c r="W145" i="103"/>
  <c r="V145" i="103"/>
  <c r="U145" i="103"/>
  <c r="S145" i="103"/>
  <c r="T145" i="103"/>
  <c r="R145" i="103"/>
  <c r="Q145" i="103"/>
  <c r="AI144" i="103"/>
  <c r="AH144" i="103"/>
  <c r="AG144" i="103"/>
  <c r="AF144" i="103"/>
  <c r="AE144" i="103"/>
  <c r="AB144" i="103"/>
  <c r="AA144" i="103"/>
  <c r="Z144" i="103"/>
  <c r="Y144" i="103"/>
  <c r="X144" i="103"/>
  <c r="W144" i="103"/>
  <c r="V144" i="103"/>
  <c r="U144" i="103"/>
  <c r="S144" i="103"/>
  <c r="T144" i="103"/>
  <c r="R144" i="103"/>
  <c r="Q144" i="103"/>
  <c r="AI143" i="103"/>
  <c r="AH143" i="103"/>
  <c r="AG143" i="103"/>
  <c r="AF143" i="103"/>
  <c r="AE143" i="103"/>
  <c r="AB143" i="103"/>
  <c r="AA143" i="103"/>
  <c r="Z143" i="103"/>
  <c r="Y143" i="103"/>
  <c r="X143" i="103"/>
  <c r="W143" i="103"/>
  <c r="V143" i="103"/>
  <c r="U143" i="103"/>
  <c r="S143" i="103"/>
  <c r="T143" i="103"/>
  <c r="R143" i="103"/>
  <c r="Q143" i="103"/>
  <c r="AI142" i="103"/>
  <c r="AH142" i="103"/>
  <c r="AG142" i="103"/>
  <c r="AF142" i="103"/>
  <c r="AE142" i="103"/>
  <c r="AB142" i="103"/>
  <c r="AA142" i="103"/>
  <c r="Z142" i="103"/>
  <c r="Y142" i="103"/>
  <c r="X142" i="103"/>
  <c r="W142" i="103"/>
  <c r="V142" i="103"/>
  <c r="U142" i="103"/>
  <c r="S142" i="103"/>
  <c r="T142" i="103"/>
  <c r="R142" i="103"/>
  <c r="Q142" i="103"/>
  <c r="AI141" i="103"/>
  <c r="AH141" i="103"/>
  <c r="AG141" i="103"/>
  <c r="AF141" i="103"/>
  <c r="AE141" i="103"/>
  <c r="AB141" i="103"/>
  <c r="AA141" i="103"/>
  <c r="Z141" i="103"/>
  <c r="Y141" i="103"/>
  <c r="X141" i="103"/>
  <c r="W141" i="103"/>
  <c r="V141" i="103"/>
  <c r="U141" i="103"/>
  <c r="S141" i="103"/>
  <c r="T141" i="103"/>
  <c r="R141" i="103"/>
  <c r="Q141" i="103"/>
  <c r="AI140" i="103"/>
  <c r="AH140" i="103"/>
  <c r="AG140" i="103"/>
  <c r="AF140" i="103"/>
  <c r="AE140" i="103"/>
  <c r="AB140" i="103"/>
  <c r="AA140" i="103"/>
  <c r="Z140" i="103"/>
  <c r="Y140" i="103"/>
  <c r="X140" i="103"/>
  <c r="W140" i="103"/>
  <c r="V140" i="103"/>
  <c r="U140" i="103"/>
  <c r="S140" i="103"/>
  <c r="T140" i="103"/>
  <c r="R140" i="103"/>
  <c r="Q140" i="103"/>
  <c r="AI139" i="103"/>
  <c r="AH139" i="103"/>
  <c r="AG139" i="103"/>
  <c r="AF139" i="103"/>
  <c r="AE139" i="103"/>
  <c r="AB139" i="103"/>
  <c r="AA139" i="103"/>
  <c r="Z139" i="103"/>
  <c r="Y139" i="103"/>
  <c r="X139" i="103"/>
  <c r="W139" i="103"/>
  <c r="V139" i="103"/>
  <c r="U139" i="103"/>
  <c r="S139" i="103"/>
  <c r="T139" i="103"/>
  <c r="R139" i="103"/>
  <c r="Q139" i="103"/>
  <c r="AI138" i="103"/>
  <c r="AH138" i="103"/>
  <c r="AG138" i="103"/>
  <c r="AF138" i="103"/>
  <c r="AE138" i="103"/>
  <c r="AB138" i="103"/>
  <c r="AA138" i="103"/>
  <c r="Z138" i="103"/>
  <c r="Y138" i="103"/>
  <c r="X138" i="103"/>
  <c r="W138" i="103"/>
  <c r="V138" i="103"/>
  <c r="U138" i="103"/>
  <c r="S138" i="103"/>
  <c r="T138" i="103"/>
  <c r="R138" i="103"/>
  <c r="Q138" i="103"/>
  <c r="AI137" i="103"/>
  <c r="AH137" i="103"/>
  <c r="AG137" i="103"/>
  <c r="AF137" i="103"/>
  <c r="AE137" i="103"/>
  <c r="AB137" i="103"/>
  <c r="AA137" i="103"/>
  <c r="Z137" i="103"/>
  <c r="Y137" i="103"/>
  <c r="X137" i="103"/>
  <c r="W137" i="103"/>
  <c r="V137" i="103"/>
  <c r="U137" i="103"/>
  <c r="S137" i="103"/>
  <c r="T137" i="103"/>
  <c r="R137" i="103"/>
  <c r="Q137" i="103"/>
  <c r="AI136" i="103"/>
  <c r="AH136" i="103"/>
  <c r="AG136" i="103"/>
  <c r="AF136" i="103"/>
  <c r="AE136" i="103"/>
  <c r="AB136" i="103"/>
  <c r="AA136" i="103"/>
  <c r="Z136" i="103"/>
  <c r="Y136" i="103"/>
  <c r="X136" i="103"/>
  <c r="W136" i="103"/>
  <c r="V136" i="103"/>
  <c r="U136" i="103"/>
  <c r="S136" i="103"/>
  <c r="T136" i="103"/>
  <c r="R136" i="103"/>
  <c r="Q136" i="103"/>
  <c r="AI135" i="103"/>
  <c r="AH135" i="103"/>
  <c r="AG135" i="103"/>
  <c r="AF135" i="103"/>
  <c r="AE135" i="103"/>
  <c r="AB135" i="103"/>
  <c r="AA135" i="103"/>
  <c r="Z135" i="103"/>
  <c r="Y135" i="103"/>
  <c r="X135" i="103"/>
  <c r="W135" i="103"/>
  <c r="V135" i="103"/>
  <c r="U135" i="103"/>
  <c r="S135" i="103"/>
  <c r="T135" i="103"/>
  <c r="R135" i="103"/>
  <c r="Q135" i="103"/>
  <c r="AI134" i="103"/>
  <c r="AH134" i="103"/>
  <c r="AG134" i="103"/>
  <c r="AF134" i="103"/>
  <c r="AE134" i="103"/>
  <c r="AB134" i="103"/>
  <c r="AA134" i="103"/>
  <c r="Z134" i="103"/>
  <c r="Y134" i="103"/>
  <c r="X134" i="103"/>
  <c r="W134" i="103"/>
  <c r="V134" i="103"/>
  <c r="U134" i="103"/>
  <c r="S134" i="103"/>
  <c r="T134" i="103"/>
  <c r="R134" i="103"/>
  <c r="Q134" i="103"/>
  <c r="AI133" i="103"/>
  <c r="AH133" i="103"/>
  <c r="AG133" i="103"/>
  <c r="AF133" i="103"/>
  <c r="AE133" i="103"/>
  <c r="AB133" i="103"/>
  <c r="AA133" i="103"/>
  <c r="Z133" i="103"/>
  <c r="Y133" i="103"/>
  <c r="X133" i="103"/>
  <c r="W133" i="103"/>
  <c r="V133" i="103"/>
  <c r="U133" i="103"/>
  <c r="S133" i="103"/>
  <c r="T133" i="103"/>
  <c r="R133" i="103"/>
  <c r="Q133" i="103"/>
  <c r="AI132" i="103"/>
  <c r="AH132" i="103"/>
  <c r="AG132" i="103"/>
  <c r="AF132" i="103"/>
  <c r="AE132" i="103"/>
  <c r="AB132" i="103"/>
  <c r="AA132" i="103"/>
  <c r="Z132" i="103"/>
  <c r="Y132" i="103"/>
  <c r="X132" i="103"/>
  <c r="W132" i="103"/>
  <c r="V132" i="103"/>
  <c r="U132" i="103"/>
  <c r="S132" i="103"/>
  <c r="T132" i="103"/>
  <c r="R132" i="103"/>
  <c r="Q132" i="103"/>
  <c r="AI131" i="103"/>
  <c r="AH131" i="103"/>
  <c r="AG131" i="103"/>
  <c r="AF131" i="103"/>
  <c r="AE131" i="103"/>
  <c r="AB131" i="103"/>
  <c r="AA131" i="103"/>
  <c r="Z131" i="103"/>
  <c r="Y131" i="103"/>
  <c r="X131" i="103"/>
  <c r="W131" i="103"/>
  <c r="V131" i="103"/>
  <c r="U131" i="103"/>
  <c r="S131" i="103"/>
  <c r="T131" i="103"/>
  <c r="R131" i="103"/>
  <c r="Q131" i="103"/>
  <c r="AI130" i="103"/>
  <c r="AH130" i="103"/>
  <c r="AG130" i="103"/>
  <c r="AF130" i="103"/>
  <c r="AE130" i="103"/>
  <c r="AB130" i="103"/>
  <c r="AA130" i="103"/>
  <c r="Z130" i="103"/>
  <c r="Y130" i="103"/>
  <c r="X130" i="103"/>
  <c r="W130" i="103"/>
  <c r="V130" i="103"/>
  <c r="U130" i="103"/>
  <c r="S130" i="103"/>
  <c r="T130" i="103"/>
  <c r="R130" i="103"/>
  <c r="Q130" i="103"/>
  <c r="AI129" i="103"/>
  <c r="AH129" i="103"/>
  <c r="AG129" i="103"/>
  <c r="AF129" i="103"/>
  <c r="AE129" i="103"/>
  <c r="AB129" i="103"/>
  <c r="AA129" i="103"/>
  <c r="Z129" i="103"/>
  <c r="Y129" i="103"/>
  <c r="X129" i="103"/>
  <c r="W129" i="103"/>
  <c r="V129" i="103"/>
  <c r="U129" i="103"/>
  <c r="S129" i="103"/>
  <c r="T129" i="103"/>
  <c r="R129" i="103"/>
  <c r="Q129" i="103"/>
  <c r="AI128" i="103"/>
  <c r="AH128" i="103"/>
  <c r="AG128" i="103"/>
  <c r="AF128" i="103"/>
  <c r="AE128" i="103"/>
  <c r="AB128" i="103"/>
  <c r="AA128" i="103"/>
  <c r="Z128" i="103"/>
  <c r="Y128" i="103"/>
  <c r="X128" i="103"/>
  <c r="W128" i="103"/>
  <c r="V128" i="103"/>
  <c r="U128" i="103"/>
  <c r="S128" i="103"/>
  <c r="T128" i="103"/>
  <c r="R128" i="103"/>
  <c r="Q128" i="103"/>
  <c r="AI127" i="103"/>
  <c r="AH127" i="103"/>
  <c r="AG127" i="103"/>
  <c r="AF127" i="103"/>
  <c r="AE127" i="103"/>
  <c r="AB127" i="103"/>
  <c r="AA127" i="103"/>
  <c r="Z127" i="103"/>
  <c r="Y127" i="103"/>
  <c r="X127" i="103"/>
  <c r="W127" i="103"/>
  <c r="V127" i="103"/>
  <c r="U127" i="103"/>
  <c r="S127" i="103"/>
  <c r="T127" i="103"/>
  <c r="R127" i="103"/>
  <c r="Q127" i="103"/>
  <c r="AI126" i="103"/>
  <c r="AH126" i="103"/>
  <c r="AG126" i="103"/>
  <c r="AF126" i="103"/>
  <c r="AE126" i="103"/>
  <c r="AB126" i="103"/>
  <c r="AA126" i="103"/>
  <c r="Z126" i="103"/>
  <c r="Y126" i="103"/>
  <c r="X126" i="103"/>
  <c r="W126" i="103"/>
  <c r="V126" i="103"/>
  <c r="U126" i="103"/>
  <c r="S126" i="103"/>
  <c r="T126" i="103"/>
  <c r="R126" i="103"/>
  <c r="Q126" i="103"/>
  <c r="AI125" i="103"/>
  <c r="AH125" i="103"/>
  <c r="AG125" i="103"/>
  <c r="AF125" i="103"/>
  <c r="AE125" i="103"/>
  <c r="AB125" i="103"/>
  <c r="AA125" i="103"/>
  <c r="Z125" i="103"/>
  <c r="Y125" i="103"/>
  <c r="X125" i="103"/>
  <c r="W125" i="103"/>
  <c r="V125" i="103"/>
  <c r="U125" i="103"/>
  <c r="S125" i="103"/>
  <c r="T125" i="103"/>
  <c r="R125" i="103"/>
  <c r="Q125" i="103"/>
  <c r="AI124" i="103"/>
  <c r="AH124" i="103"/>
  <c r="AG124" i="103"/>
  <c r="AF124" i="103"/>
  <c r="AE124" i="103"/>
  <c r="AB124" i="103"/>
  <c r="AA124" i="103"/>
  <c r="Z124" i="103"/>
  <c r="Y124" i="103"/>
  <c r="X124" i="103"/>
  <c r="W124" i="103"/>
  <c r="V124" i="103"/>
  <c r="U124" i="103"/>
  <c r="S124" i="103"/>
  <c r="T124" i="103"/>
  <c r="R124" i="103"/>
  <c r="Q124" i="103"/>
  <c r="AI123" i="103"/>
  <c r="AH123" i="103"/>
  <c r="AG123" i="103"/>
  <c r="AF123" i="103"/>
  <c r="AE123" i="103"/>
  <c r="AB123" i="103"/>
  <c r="AA123" i="103"/>
  <c r="Z123" i="103"/>
  <c r="Y123" i="103"/>
  <c r="X123" i="103"/>
  <c r="W123" i="103"/>
  <c r="V123" i="103"/>
  <c r="U123" i="103"/>
  <c r="S123" i="103"/>
  <c r="T123" i="103"/>
  <c r="R123" i="103"/>
  <c r="Q123" i="103"/>
  <c r="AI122" i="103"/>
  <c r="AH122" i="103"/>
  <c r="AG122" i="103"/>
  <c r="AF122" i="103"/>
  <c r="AE122" i="103"/>
  <c r="AB122" i="103"/>
  <c r="AA122" i="103"/>
  <c r="Z122" i="103"/>
  <c r="Y122" i="103"/>
  <c r="X122" i="103"/>
  <c r="W122" i="103"/>
  <c r="V122" i="103"/>
  <c r="U122" i="103"/>
  <c r="S122" i="103"/>
  <c r="T122" i="103"/>
  <c r="R122" i="103"/>
  <c r="Q122" i="103"/>
  <c r="AI121" i="103"/>
  <c r="AH121" i="103"/>
  <c r="AG121" i="103"/>
  <c r="AF121" i="103"/>
  <c r="AE121" i="103"/>
  <c r="AB121" i="103"/>
  <c r="AA121" i="103"/>
  <c r="Z121" i="103"/>
  <c r="Y121" i="103"/>
  <c r="X121" i="103"/>
  <c r="W121" i="103"/>
  <c r="V121" i="103"/>
  <c r="U121" i="103"/>
  <c r="S121" i="103"/>
  <c r="T121" i="103"/>
  <c r="R121" i="103"/>
  <c r="Q121" i="103"/>
  <c r="AI120" i="103"/>
  <c r="AH120" i="103"/>
  <c r="AG120" i="103"/>
  <c r="AF120" i="103"/>
  <c r="AE120" i="103"/>
  <c r="AB120" i="103"/>
  <c r="AA120" i="103"/>
  <c r="Z120" i="103"/>
  <c r="Y120" i="103"/>
  <c r="X120" i="103"/>
  <c r="W120" i="103"/>
  <c r="V120" i="103"/>
  <c r="U120" i="103"/>
  <c r="S120" i="103"/>
  <c r="T120" i="103"/>
  <c r="R120" i="103"/>
  <c r="Q120" i="103"/>
  <c r="AI119" i="103"/>
  <c r="AH119" i="103"/>
  <c r="AG119" i="103"/>
  <c r="AF119" i="103"/>
  <c r="AE119" i="103"/>
  <c r="AB119" i="103"/>
  <c r="AA119" i="103"/>
  <c r="Z119" i="103"/>
  <c r="Y119" i="103"/>
  <c r="X119" i="103"/>
  <c r="W119" i="103"/>
  <c r="V119" i="103"/>
  <c r="U119" i="103"/>
  <c r="S119" i="103"/>
  <c r="T119" i="103"/>
  <c r="R119" i="103"/>
  <c r="Q119" i="103"/>
  <c r="AI118" i="103"/>
  <c r="AH118" i="103"/>
  <c r="AG118" i="103"/>
  <c r="AF118" i="103"/>
  <c r="AE118" i="103"/>
  <c r="AB118" i="103"/>
  <c r="AA118" i="103"/>
  <c r="Z118" i="103"/>
  <c r="Y118" i="103"/>
  <c r="X118" i="103"/>
  <c r="W118" i="103"/>
  <c r="V118" i="103"/>
  <c r="U118" i="103"/>
  <c r="S118" i="103"/>
  <c r="T118" i="103"/>
  <c r="R118" i="103"/>
  <c r="Q118" i="103"/>
  <c r="AI117" i="103"/>
  <c r="AH117" i="103"/>
  <c r="AG117" i="103"/>
  <c r="AF117" i="103"/>
  <c r="AE117" i="103"/>
  <c r="AB117" i="103"/>
  <c r="AA117" i="103"/>
  <c r="Z117" i="103"/>
  <c r="Y117" i="103"/>
  <c r="X117" i="103"/>
  <c r="W117" i="103"/>
  <c r="V117" i="103"/>
  <c r="U117" i="103"/>
  <c r="S117" i="103"/>
  <c r="T117" i="103"/>
  <c r="R117" i="103"/>
  <c r="Q117" i="103"/>
  <c r="AI116" i="103"/>
  <c r="AH116" i="103"/>
  <c r="AG116" i="103"/>
  <c r="AF116" i="103"/>
  <c r="AE116" i="103"/>
  <c r="AB116" i="103"/>
  <c r="AA116" i="103"/>
  <c r="Z116" i="103"/>
  <c r="Y116" i="103"/>
  <c r="X116" i="103"/>
  <c r="W116" i="103"/>
  <c r="V116" i="103"/>
  <c r="U116" i="103"/>
  <c r="S116" i="103"/>
  <c r="T116" i="103"/>
  <c r="R116" i="103"/>
  <c r="Q116" i="103"/>
  <c r="AI115" i="103"/>
  <c r="AH115" i="103"/>
  <c r="AG115" i="103"/>
  <c r="AF115" i="103"/>
  <c r="AE115" i="103"/>
  <c r="AB115" i="103"/>
  <c r="AA115" i="103"/>
  <c r="Z115" i="103"/>
  <c r="Y115" i="103"/>
  <c r="X115" i="103"/>
  <c r="W115" i="103"/>
  <c r="V115" i="103"/>
  <c r="U115" i="103"/>
  <c r="S115" i="103"/>
  <c r="T115" i="103"/>
  <c r="R115" i="103"/>
  <c r="Q115" i="103"/>
  <c r="AI114" i="103"/>
  <c r="AH114" i="103"/>
  <c r="AG114" i="103"/>
  <c r="AF114" i="103"/>
  <c r="AE114" i="103"/>
  <c r="AB114" i="103"/>
  <c r="AA114" i="103"/>
  <c r="Z114" i="103"/>
  <c r="Y114" i="103"/>
  <c r="X114" i="103"/>
  <c r="W114" i="103"/>
  <c r="V114" i="103"/>
  <c r="U114" i="103"/>
  <c r="S114" i="103"/>
  <c r="T114" i="103"/>
  <c r="R114" i="103"/>
  <c r="Q114" i="103"/>
  <c r="AI113" i="103"/>
  <c r="AH113" i="103"/>
  <c r="AG113" i="103"/>
  <c r="AF113" i="103"/>
  <c r="AE113" i="103"/>
  <c r="AB113" i="103"/>
  <c r="AA113" i="103"/>
  <c r="Z113" i="103"/>
  <c r="Y113" i="103"/>
  <c r="X113" i="103"/>
  <c r="W113" i="103"/>
  <c r="V113" i="103"/>
  <c r="U113" i="103"/>
  <c r="S113" i="103"/>
  <c r="T113" i="103"/>
  <c r="R113" i="103"/>
  <c r="Q113" i="103"/>
  <c r="AI112" i="103"/>
  <c r="AH112" i="103"/>
  <c r="AG112" i="103"/>
  <c r="AF112" i="103"/>
  <c r="AE112" i="103"/>
  <c r="AB112" i="103"/>
  <c r="AA112" i="103"/>
  <c r="Z112" i="103"/>
  <c r="Y112" i="103"/>
  <c r="X112" i="103"/>
  <c r="W112" i="103"/>
  <c r="V112" i="103"/>
  <c r="U112" i="103"/>
  <c r="S112" i="103"/>
  <c r="T112" i="103"/>
  <c r="R112" i="103"/>
  <c r="Q112" i="103"/>
  <c r="AI111" i="103"/>
  <c r="AH111" i="103"/>
  <c r="AG111" i="103"/>
  <c r="AF111" i="103"/>
  <c r="AE111" i="103"/>
  <c r="AB111" i="103"/>
  <c r="AA111" i="103"/>
  <c r="Z111" i="103"/>
  <c r="Y111" i="103"/>
  <c r="X111" i="103"/>
  <c r="W111" i="103"/>
  <c r="V111" i="103"/>
  <c r="U111" i="103"/>
  <c r="S111" i="103"/>
  <c r="T111" i="103"/>
  <c r="R111" i="103"/>
  <c r="Q111" i="103"/>
  <c r="AI110" i="103"/>
  <c r="AH110" i="103"/>
  <c r="AG110" i="103"/>
  <c r="AF110" i="103"/>
  <c r="AE110" i="103"/>
  <c r="AB110" i="103"/>
  <c r="AA110" i="103"/>
  <c r="Z110" i="103"/>
  <c r="Y110" i="103"/>
  <c r="X110" i="103"/>
  <c r="W110" i="103"/>
  <c r="V110" i="103"/>
  <c r="U110" i="103"/>
  <c r="S110" i="103"/>
  <c r="T110" i="103"/>
  <c r="R110" i="103"/>
  <c r="Q110" i="103"/>
  <c r="AI109" i="103"/>
  <c r="AH109" i="103"/>
  <c r="AG109" i="103"/>
  <c r="AF109" i="103"/>
  <c r="AE109" i="103"/>
  <c r="AB109" i="103"/>
  <c r="AA109" i="103"/>
  <c r="Z109" i="103"/>
  <c r="Y109" i="103"/>
  <c r="X109" i="103"/>
  <c r="W109" i="103"/>
  <c r="V109" i="103"/>
  <c r="U109" i="103"/>
  <c r="S109" i="103"/>
  <c r="T109" i="103"/>
  <c r="R109" i="103"/>
  <c r="Q109" i="103"/>
  <c r="AI108" i="103"/>
  <c r="AH108" i="103"/>
  <c r="AG108" i="103"/>
  <c r="AF108" i="103"/>
  <c r="AE108" i="103"/>
  <c r="AB108" i="103"/>
  <c r="AA108" i="103"/>
  <c r="Z108" i="103"/>
  <c r="Y108" i="103"/>
  <c r="X108" i="103"/>
  <c r="W108" i="103"/>
  <c r="V108" i="103"/>
  <c r="U108" i="103"/>
  <c r="S108" i="103"/>
  <c r="T108" i="103"/>
  <c r="R108" i="103"/>
  <c r="Q108" i="103"/>
  <c r="AI107" i="103"/>
  <c r="AH107" i="103"/>
  <c r="AG107" i="103"/>
  <c r="AF107" i="103"/>
  <c r="AE107" i="103"/>
  <c r="AB107" i="103"/>
  <c r="AA107" i="103"/>
  <c r="Z107" i="103"/>
  <c r="Y107" i="103"/>
  <c r="X107" i="103"/>
  <c r="W107" i="103"/>
  <c r="V107" i="103"/>
  <c r="U107" i="103"/>
  <c r="S107" i="103"/>
  <c r="T107" i="103"/>
  <c r="R107" i="103"/>
  <c r="Q107" i="103"/>
  <c r="AI106" i="103"/>
  <c r="AH106" i="103"/>
  <c r="AG106" i="103"/>
  <c r="AF106" i="103"/>
  <c r="AE106" i="103"/>
  <c r="AB106" i="103"/>
  <c r="AA106" i="103"/>
  <c r="Z106" i="103"/>
  <c r="Y106" i="103"/>
  <c r="X106" i="103"/>
  <c r="W106" i="103"/>
  <c r="V106" i="103"/>
  <c r="U106" i="103"/>
  <c r="S106" i="103"/>
  <c r="T106" i="103"/>
  <c r="R106" i="103"/>
  <c r="Q106" i="103"/>
  <c r="AI105" i="103"/>
  <c r="AH105" i="103"/>
  <c r="AG105" i="103"/>
  <c r="AF105" i="103"/>
  <c r="AE105" i="103"/>
  <c r="AB105" i="103"/>
  <c r="AA105" i="103"/>
  <c r="Z105" i="103"/>
  <c r="Y105" i="103"/>
  <c r="X105" i="103"/>
  <c r="W105" i="103"/>
  <c r="V105" i="103"/>
  <c r="U105" i="103"/>
  <c r="S105" i="103"/>
  <c r="T105" i="103"/>
  <c r="R105" i="103"/>
  <c r="Q105" i="103"/>
  <c r="AI104" i="103"/>
  <c r="AH104" i="103"/>
  <c r="AG104" i="103"/>
  <c r="AF104" i="103"/>
  <c r="AE104" i="103"/>
  <c r="AB104" i="103"/>
  <c r="AA104" i="103"/>
  <c r="Z104" i="103"/>
  <c r="Y104" i="103"/>
  <c r="X104" i="103"/>
  <c r="W104" i="103"/>
  <c r="V104" i="103"/>
  <c r="U104" i="103"/>
  <c r="S104" i="103"/>
  <c r="T104" i="103"/>
  <c r="R104" i="103"/>
  <c r="Q104" i="103"/>
  <c r="AI103" i="103"/>
  <c r="AH103" i="103"/>
  <c r="AG103" i="103"/>
  <c r="AF103" i="103"/>
  <c r="AE103" i="103"/>
  <c r="AB103" i="103"/>
  <c r="AA103" i="103"/>
  <c r="Z103" i="103"/>
  <c r="Y103" i="103"/>
  <c r="X103" i="103"/>
  <c r="W103" i="103"/>
  <c r="V103" i="103"/>
  <c r="U103" i="103"/>
  <c r="S103" i="103"/>
  <c r="T103" i="103"/>
  <c r="R103" i="103"/>
  <c r="Q103" i="103"/>
  <c r="AI102" i="103"/>
  <c r="AH102" i="103"/>
  <c r="AG102" i="103"/>
  <c r="AF102" i="103"/>
  <c r="AE102" i="103"/>
  <c r="AB102" i="103"/>
  <c r="AA102" i="103"/>
  <c r="Z102" i="103"/>
  <c r="Y102" i="103"/>
  <c r="X102" i="103"/>
  <c r="W102" i="103"/>
  <c r="V102" i="103"/>
  <c r="U102" i="103"/>
  <c r="S102" i="103"/>
  <c r="T102" i="103"/>
  <c r="R102" i="103"/>
  <c r="Q102" i="103"/>
  <c r="AI101" i="103"/>
  <c r="AH101" i="103"/>
  <c r="AG101" i="103"/>
  <c r="AF101" i="103"/>
  <c r="AE101" i="103"/>
  <c r="AB101" i="103"/>
  <c r="AA101" i="103"/>
  <c r="Z101" i="103"/>
  <c r="Y101" i="103"/>
  <c r="X101" i="103"/>
  <c r="W101" i="103"/>
  <c r="V101" i="103"/>
  <c r="U101" i="103"/>
  <c r="S101" i="103"/>
  <c r="T101" i="103"/>
  <c r="R101" i="103"/>
  <c r="Q101" i="103"/>
  <c r="AI100" i="103"/>
  <c r="AH100" i="103"/>
  <c r="AG100" i="103"/>
  <c r="AF100" i="103"/>
  <c r="AE100" i="103"/>
  <c r="AB100" i="103"/>
  <c r="AA100" i="103"/>
  <c r="Z100" i="103"/>
  <c r="Y100" i="103"/>
  <c r="X100" i="103"/>
  <c r="W100" i="103"/>
  <c r="V100" i="103"/>
  <c r="U100" i="103"/>
  <c r="S100" i="103"/>
  <c r="T100" i="103"/>
  <c r="R100" i="103"/>
  <c r="Q100" i="103"/>
  <c r="AI99" i="103"/>
  <c r="AH99" i="103"/>
  <c r="AG99" i="103"/>
  <c r="AF99" i="103"/>
  <c r="AE99" i="103"/>
  <c r="AB99" i="103"/>
  <c r="AA99" i="103"/>
  <c r="Z99" i="103"/>
  <c r="Y99" i="103"/>
  <c r="X99" i="103"/>
  <c r="W99" i="103"/>
  <c r="V99" i="103"/>
  <c r="U99" i="103"/>
  <c r="S99" i="103"/>
  <c r="T99" i="103"/>
  <c r="R99" i="103"/>
  <c r="Q99" i="103"/>
  <c r="AI98" i="103"/>
  <c r="AH98" i="103"/>
  <c r="AG98" i="103"/>
  <c r="AF98" i="103"/>
  <c r="AE98" i="103"/>
  <c r="AB98" i="103"/>
  <c r="AA98" i="103"/>
  <c r="Z98" i="103"/>
  <c r="Y98" i="103"/>
  <c r="X98" i="103"/>
  <c r="W98" i="103"/>
  <c r="V98" i="103"/>
  <c r="U98" i="103"/>
  <c r="S98" i="103"/>
  <c r="T98" i="103"/>
  <c r="R98" i="103"/>
  <c r="Q98" i="103"/>
  <c r="AI97" i="103"/>
  <c r="AH97" i="103"/>
  <c r="AG97" i="103"/>
  <c r="AF97" i="103"/>
  <c r="AE97" i="103"/>
  <c r="AB97" i="103"/>
  <c r="AA97" i="103"/>
  <c r="Z97" i="103"/>
  <c r="Y97" i="103"/>
  <c r="X97" i="103"/>
  <c r="W97" i="103"/>
  <c r="V97" i="103"/>
  <c r="U97" i="103"/>
  <c r="S97" i="103"/>
  <c r="T97" i="103"/>
  <c r="R97" i="103"/>
  <c r="Q97" i="103"/>
  <c r="AI96" i="103"/>
  <c r="AH96" i="103"/>
  <c r="AG96" i="103"/>
  <c r="AF96" i="103"/>
  <c r="AE96" i="103"/>
  <c r="AB96" i="103"/>
  <c r="AA96" i="103"/>
  <c r="Z96" i="103"/>
  <c r="Y96" i="103"/>
  <c r="X96" i="103"/>
  <c r="W96" i="103"/>
  <c r="V96" i="103"/>
  <c r="U96" i="103"/>
  <c r="S96" i="103"/>
  <c r="T96" i="103"/>
  <c r="R96" i="103"/>
  <c r="Q96" i="103"/>
  <c r="AI95" i="103"/>
  <c r="AH95" i="103"/>
  <c r="AG95" i="103"/>
  <c r="AF95" i="103"/>
  <c r="AE95" i="103"/>
  <c r="AB95" i="103"/>
  <c r="AA95" i="103"/>
  <c r="Z95" i="103"/>
  <c r="Y95" i="103"/>
  <c r="X95" i="103"/>
  <c r="W95" i="103"/>
  <c r="V95" i="103"/>
  <c r="U95" i="103"/>
  <c r="S95" i="103"/>
  <c r="T95" i="103"/>
  <c r="R95" i="103"/>
  <c r="Q95" i="103"/>
  <c r="AI94" i="103"/>
  <c r="AH94" i="103"/>
  <c r="AG94" i="103"/>
  <c r="AF94" i="103"/>
  <c r="AE94" i="103"/>
  <c r="AB94" i="103"/>
  <c r="AA94" i="103"/>
  <c r="Z94" i="103"/>
  <c r="Y94" i="103"/>
  <c r="X94" i="103"/>
  <c r="W94" i="103"/>
  <c r="V94" i="103"/>
  <c r="U94" i="103"/>
  <c r="S94" i="103"/>
  <c r="T94" i="103"/>
  <c r="R94" i="103"/>
  <c r="Q94" i="103"/>
  <c r="AI93" i="103"/>
  <c r="AH93" i="103"/>
  <c r="AG93" i="103"/>
  <c r="AF93" i="103"/>
  <c r="AE93" i="103"/>
  <c r="AB93" i="103"/>
  <c r="AA93" i="103"/>
  <c r="Z93" i="103"/>
  <c r="Y93" i="103"/>
  <c r="X93" i="103"/>
  <c r="W93" i="103"/>
  <c r="V93" i="103"/>
  <c r="U93" i="103"/>
  <c r="S93" i="103"/>
  <c r="T93" i="103"/>
  <c r="R93" i="103"/>
  <c r="Q93" i="103"/>
  <c r="AI92" i="103"/>
  <c r="AH92" i="103"/>
  <c r="AG92" i="103"/>
  <c r="AF92" i="103"/>
  <c r="AE92" i="103"/>
  <c r="AB92" i="103"/>
  <c r="AA92" i="103"/>
  <c r="Z92" i="103"/>
  <c r="Y92" i="103"/>
  <c r="X92" i="103"/>
  <c r="W92" i="103"/>
  <c r="V92" i="103"/>
  <c r="U92" i="103"/>
  <c r="S92" i="103"/>
  <c r="T92" i="103"/>
  <c r="R92" i="103"/>
  <c r="Q92" i="103"/>
  <c r="AI91" i="103"/>
  <c r="AH91" i="103"/>
  <c r="AG91" i="103"/>
  <c r="AF91" i="103"/>
  <c r="AE91" i="103"/>
  <c r="AB91" i="103"/>
  <c r="AA91" i="103"/>
  <c r="Z91" i="103"/>
  <c r="Y91" i="103"/>
  <c r="X91" i="103"/>
  <c r="W91" i="103"/>
  <c r="V91" i="103"/>
  <c r="U91" i="103"/>
  <c r="S91" i="103"/>
  <c r="T91" i="103"/>
  <c r="R91" i="103"/>
  <c r="Q91" i="103"/>
  <c r="AI90" i="103"/>
  <c r="AH90" i="103"/>
  <c r="AG90" i="103"/>
  <c r="AF90" i="103"/>
  <c r="AE90" i="103"/>
  <c r="AB90" i="103"/>
  <c r="AA90" i="103"/>
  <c r="Z90" i="103"/>
  <c r="Y90" i="103"/>
  <c r="X90" i="103"/>
  <c r="W90" i="103"/>
  <c r="V90" i="103"/>
  <c r="U90" i="103"/>
  <c r="S90" i="103"/>
  <c r="T90" i="103"/>
  <c r="R90" i="103"/>
  <c r="Q90" i="103"/>
  <c r="AI89" i="103"/>
  <c r="AH89" i="103"/>
  <c r="AG89" i="103"/>
  <c r="AF89" i="103"/>
  <c r="AE89" i="103"/>
  <c r="AB89" i="103"/>
  <c r="AA89" i="103"/>
  <c r="Z89" i="103"/>
  <c r="Y89" i="103"/>
  <c r="X89" i="103"/>
  <c r="W89" i="103"/>
  <c r="V89" i="103"/>
  <c r="U89" i="103"/>
  <c r="S89" i="103"/>
  <c r="T89" i="103"/>
  <c r="R89" i="103"/>
  <c r="Q89" i="103"/>
  <c r="AI88" i="103"/>
  <c r="AH88" i="103"/>
  <c r="AG88" i="103"/>
  <c r="AF88" i="103"/>
  <c r="AE88" i="103"/>
  <c r="AB88" i="103"/>
  <c r="AA88" i="103"/>
  <c r="Z88" i="103"/>
  <c r="Y88" i="103"/>
  <c r="X88" i="103"/>
  <c r="W88" i="103"/>
  <c r="V88" i="103"/>
  <c r="U88" i="103"/>
  <c r="S88" i="103"/>
  <c r="T88" i="103"/>
  <c r="R88" i="103"/>
  <c r="Q88" i="103"/>
  <c r="AI87" i="103"/>
  <c r="AH87" i="103"/>
  <c r="AG87" i="103"/>
  <c r="AF87" i="103"/>
  <c r="AE87" i="103"/>
  <c r="AB87" i="103"/>
  <c r="AA87" i="103"/>
  <c r="Z87" i="103"/>
  <c r="Y87" i="103"/>
  <c r="X87" i="103"/>
  <c r="W87" i="103"/>
  <c r="V87" i="103"/>
  <c r="U87" i="103"/>
  <c r="S87" i="103"/>
  <c r="T87" i="103"/>
  <c r="R87" i="103"/>
  <c r="Q87" i="103"/>
  <c r="AI86" i="103"/>
  <c r="AH86" i="103"/>
  <c r="AG86" i="103"/>
  <c r="AF86" i="103"/>
  <c r="AE86" i="103"/>
  <c r="AB86" i="103"/>
  <c r="AA86" i="103"/>
  <c r="Z86" i="103"/>
  <c r="Y86" i="103"/>
  <c r="X86" i="103"/>
  <c r="W86" i="103"/>
  <c r="V86" i="103"/>
  <c r="U86" i="103"/>
  <c r="S86" i="103"/>
  <c r="T86" i="103"/>
  <c r="R86" i="103"/>
  <c r="Q86" i="103"/>
  <c r="AI85" i="103"/>
  <c r="AH85" i="103"/>
  <c r="AG85" i="103"/>
  <c r="AF85" i="103"/>
  <c r="AE85" i="103"/>
  <c r="AB85" i="103"/>
  <c r="AA85" i="103"/>
  <c r="Z85" i="103"/>
  <c r="Y85" i="103"/>
  <c r="X85" i="103"/>
  <c r="W85" i="103"/>
  <c r="V85" i="103"/>
  <c r="U85" i="103"/>
  <c r="S85" i="103"/>
  <c r="T85" i="103"/>
  <c r="R85" i="103"/>
  <c r="Q85" i="103"/>
  <c r="AI84" i="103"/>
  <c r="AH84" i="103"/>
  <c r="AG84" i="103"/>
  <c r="AF84" i="103"/>
  <c r="AE84" i="103"/>
  <c r="AB84" i="103"/>
  <c r="AA84" i="103"/>
  <c r="Z84" i="103"/>
  <c r="Y84" i="103"/>
  <c r="X84" i="103"/>
  <c r="W84" i="103"/>
  <c r="V84" i="103"/>
  <c r="U84" i="103"/>
  <c r="S84" i="103"/>
  <c r="T84" i="103"/>
  <c r="R84" i="103"/>
  <c r="Q84" i="103"/>
  <c r="AI83" i="103"/>
  <c r="AH83" i="103"/>
  <c r="AG83" i="103"/>
  <c r="AF83" i="103"/>
  <c r="AE83" i="103"/>
  <c r="AB83" i="103"/>
  <c r="AA83" i="103"/>
  <c r="Z83" i="103"/>
  <c r="Y83" i="103"/>
  <c r="X83" i="103"/>
  <c r="W83" i="103"/>
  <c r="V83" i="103"/>
  <c r="U83" i="103"/>
  <c r="S83" i="103"/>
  <c r="T83" i="103"/>
  <c r="R83" i="103"/>
  <c r="Q83" i="103"/>
  <c r="AI82" i="103"/>
  <c r="AH82" i="103"/>
  <c r="AG82" i="103"/>
  <c r="AF82" i="103"/>
  <c r="AE82" i="103"/>
  <c r="AB82" i="103"/>
  <c r="AA82" i="103"/>
  <c r="Z82" i="103"/>
  <c r="Y82" i="103"/>
  <c r="X82" i="103"/>
  <c r="W82" i="103"/>
  <c r="V82" i="103"/>
  <c r="U82" i="103"/>
  <c r="S82" i="103"/>
  <c r="T82" i="103"/>
  <c r="R82" i="103"/>
  <c r="Q82" i="103"/>
  <c r="AI81" i="103"/>
  <c r="AH81" i="103"/>
  <c r="AG81" i="103"/>
  <c r="AF81" i="103"/>
  <c r="AE81" i="103"/>
  <c r="AB81" i="103"/>
  <c r="AA81" i="103"/>
  <c r="Z81" i="103"/>
  <c r="Y81" i="103"/>
  <c r="X81" i="103"/>
  <c r="W81" i="103"/>
  <c r="V81" i="103"/>
  <c r="U81" i="103"/>
  <c r="S81" i="103"/>
  <c r="T81" i="103"/>
  <c r="R81" i="103"/>
  <c r="Q81" i="103"/>
  <c r="AI80" i="103"/>
  <c r="AH80" i="103"/>
  <c r="AG80" i="103"/>
  <c r="AF80" i="103"/>
  <c r="AE80" i="103"/>
  <c r="AB80" i="103"/>
  <c r="AA80" i="103"/>
  <c r="Z80" i="103"/>
  <c r="Y80" i="103"/>
  <c r="X80" i="103"/>
  <c r="W80" i="103"/>
  <c r="V80" i="103"/>
  <c r="U80" i="103"/>
  <c r="S80" i="103"/>
  <c r="T80" i="103"/>
  <c r="R80" i="103"/>
  <c r="Q80" i="103"/>
  <c r="AI79" i="103"/>
  <c r="AH79" i="103"/>
  <c r="AG79" i="103"/>
  <c r="AF79" i="103"/>
  <c r="AE79" i="103"/>
  <c r="AB79" i="103"/>
  <c r="AA79" i="103"/>
  <c r="Z79" i="103"/>
  <c r="Y79" i="103"/>
  <c r="X79" i="103"/>
  <c r="W79" i="103"/>
  <c r="V79" i="103"/>
  <c r="U79" i="103"/>
  <c r="S79" i="103"/>
  <c r="T79" i="103"/>
  <c r="R79" i="103"/>
  <c r="Q79" i="103"/>
  <c r="AI78" i="103"/>
  <c r="AH78" i="103"/>
  <c r="AG78" i="103"/>
  <c r="AF78" i="103"/>
  <c r="AE78" i="103"/>
  <c r="AB78" i="103"/>
  <c r="AA78" i="103"/>
  <c r="Z78" i="103"/>
  <c r="Y78" i="103"/>
  <c r="X78" i="103"/>
  <c r="W78" i="103"/>
  <c r="V78" i="103"/>
  <c r="U78" i="103"/>
  <c r="S78" i="103"/>
  <c r="T78" i="103"/>
  <c r="R78" i="103"/>
  <c r="Q78" i="103"/>
  <c r="AI77" i="103"/>
  <c r="AH77" i="103"/>
  <c r="AG77" i="103"/>
  <c r="AF77" i="103"/>
  <c r="AE77" i="103"/>
  <c r="AB77" i="103"/>
  <c r="AA77" i="103"/>
  <c r="Z77" i="103"/>
  <c r="Y77" i="103"/>
  <c r="X77" i="103"/>
  <c r="W77" i="103"/>
  <c r="V77" i="103"/>
  <c r="U77" i="103"/>
  <c r="S77" i="103"/>
  <c r="T77" i="103"/>
  <c r="R77" i="103"/>
  <c r="Q77" i="103"/>
  <c r="AI76" i="103"/>
  <c r="AH76" i="103"/>
  <c r="AG76" i="103"/>
  <c r="AF76" i="103"/>
  <c r="AE76" i="103"/>
  <c r="AB76" i="103"/>
  <c r="AA76" i="103"/>
  <c r="Z76" i="103"/>
  <c r="Y76" i="103"/>
  <c r="X76" i="103"/>
  <c r="W76" i="103"/>
  <c r="V76" i="103"/>
  <c r="U76" i="103"/>
  <c r="S76" i="103"/>
  <c r="T76" i="103"/>
  <c r="R76" i="103"/>
  <c r="Q76" i="103"/>
  <c r="AI75" i="103"/>
  <c r="AH75" i="103"/>
  <c r="AG75" i="103"/>
  <c r="AF75" i="103"/>
  <c r="AE75" i="103"/>
  <c r="AB75" i="103"/>
  <c r="AA75" i="103"/>
  <c r="Z75" i="103"/>
  <c r="Y75" i="103"/>
  <c r="X75" i="103"/>
  <c r="W75" i="103"/>
  <c r="V75" i="103"/>
  <c r="U75" i="103"/>
  <c r="S75" i="103"/>
  <c r="T75" i="103"/>
  <c r="R75" i="103"/>
  <c r="Q75" i="103"/>
  <c r="AI74" i="103"/>
  <c r="AH74" i="103"/>
  <c r="AG74" i="103"/>
  <c r="AF74" i="103"/>
  <c r="AE74" i="103"/>
  <c r="AB74" i="103"/>
  <c r="AA74" i="103"/>
  <c r="Z74" i="103"/>
  <c r="Y74" i="103"/>
  <c r="X74" i="103"/>
  <c r="W74" i="103"/>
  <c r="V74" i="103"/>
  <c r="U74" i="103"/>
  <c r="S74" i="103"/>
  <c r="T74" i="103"/>
  <c r="R74" i="103"/>
  <c r="Q74" i="103"/>
  <c r="AI73" i="103"/>
  <c r="AH73" i="103"/>
  <c r="AG73" i="103"/>
  <c r="AF73" i="103"/>
  <c r="AE73" i="103"/>
  <c r="AB73" i="103"/>
  <c r="AA73" i="103"/>
  <c r="Z73" i="103"/>
  <c r="Y73" i="103"/>
  <c r="X73" i="103"/>
  <c r="W73" i="103"/>
  <c r="V73" i="103"/>
  <c r="U73" i="103"/>
  <c r="S73" i="103"/>
  <c r="T73" i="103"/>
  <c r="R73" i="103"/>
  <c r="Q73" i="103"/>
  <c r="AI72" i="103"/>
  <c r="AH72" i="103"/>
  <c r="AG72" i="103"/>
  <c r="AF72" i="103"/>
  <c r="AE72" i="103"/>
  <c r="AB72" i="103"/>
  <c r="AA72" i="103"/>
  <c r="Z72" i="103"/>
  <c r="Y72" i="103"/>
  <c r="X72" i="103"/>
  <c r="W72" i="103"/>
  <c r="V72" i="103"/>
  <c r="U72" i="103"/>
  <c r="S72" i="103"/>
  <c r="T72" i="103"/>
  <c r="R72" i="103"/>
  <c r="Q72" i="103"/>
  <c r="AI71" i="103"/>
  <c r="AH71" i="103"/>
  <c r="AG71" i="103"/>
  <c r="AF71" i="103"/>
  <c r="AE71" i="103"/>
  <c r="AB71" i="103"/>
  <c r="AA71" i="103"/>
  <c r="Z71" i="103"/>
  <c r="Y71" i="103"/>
  <c r="X71" i="103"/>
  <c r="W71" i="103"/>
  <c r="V71" i="103"/>
  <c r="U71" i="103"/>
  <c r="S71" i="103"/>
  <c r="T71" i="103"/>
  <c r="R71" i="103"/>
  <c r="Q71" i="103"/>
  <c r="AI70" i="103"/>
  <c r="AH70" i="103"/>
  <c r="AG70" i="103"/>
  <c r="AF70" i="103"/>
  <c r="AE70" i="103"/>
  <c r="AB70" i="103"/>
  <c r="AA70" i="103"/>
  <c r="Z70" i="103"/>
  <c r="Y70" i="103"/>
  <c r="X70" i="103"/>
  <c r="W70" i="103"/>
  <c r="V70" i="103"/>
  <c r="U70" i="103"/>
  <c r="S70" i="103"/>
  <c r="T70" i="103"/>
  <c r="R70" i="103"/>
  <c r="Q70" i="103"/>
  <c r="AI69" i="103"/>
  <c r="AH69" i="103"/>
  <c r="AG69" i="103"/>
  <c r="AF69" i="103"/>
  <c r="AE69" i="103"/>
  <c r="AB69" i="103"/>
  <c r="AA69" i="103"/>
  <c r="Z69" i="103"/>
  <c r="Y69" i="103"/>
  <c r="X69" i="103"/>
  <c r="W69" i="103"/>
  <c r="V69" i="103"/>
  <c r="U69" i="103"/>
  <c r="S69" i="103"/>
  <c r="T69" i="103"/>
  <c r="R69" i="103"/>
  <c r="Q69" i="103"/>
  <c r="AI68" i="103"/>
  <c r="AH68" i="103"/>
  <c r="AG68" i="103"/>
  <c r="AF68" i="103"/>
  <c r="AE68" i="103"/>
  <c r="AB68" i="103"/>
  <c r="AA68" i="103"/>
  <c r="Z68" i="103"/>
  <c r="Y68" i="103"/>
  <c r="X68" i="103"/>
  <c r="W68" i="103"/>
  <c r="V68" i="103"/>
  <c r="U68" i="103"/>
  <c r="S68" i="103"/>
  <c r="T68" i="103"/>
  <c r="R68" i="103"/>
  <c r="Q68" i="103"/>
  <c r="AI67" i="103"/>
  <c r="AH67" i="103"/>
  <c r="AG67" i="103"/>
  <c r="AF67" i="103"/>
  <c r="AE67" i="103"/>
  <c r="AB67" i="103"/>
  <c r="AA67" i="103"/>
  <c r="Z67" i="103"/>
  <c r="Y67" i="103"/>
  <c r="X67" i="103"/>
  <c r="W67" i="103"/>
  <c r="V67" i="103"/>
  <c r="U67" i="103"/>
  <c r="S67" i="103"/>
  <c r="T67" i="103"/>
  <c r="R67" i="103"/>
  <c r="Q67" i="103"/>
  <c r="AI66" i="103"/>
  <c r="AH66" i="103"/>
  <c r="AG66" i="103"/>
  <c r="AF66" i="103"/>
  <c r="AE66" i="103"/>
  <c r="AB66" i="103"/>
  <c r="AA66" i="103"/>
  <c r="Z66" i="103"/>
  <c r="Y66" i="103"/>
  <c r="X66" i="103"/>
  <c r="W66" i="103"/>
  <c r="V66" i="103"/>
  <c r="U66" i="103"/>
  <c r="S66" i="103"/>
  <c r="T66" i="103"/>
  <c r="R66" i="103"/>
  <c r="Q66" i="103"/>
  <c r="AI65" i="103"/>
  <c r="AH65" i="103"/>
  <c r="AG65" i="103"/>
  <c r="AF65" i="103"/>
  <c r="AE65" i="103"/>
  <c r="AB65" i="103"/>
  <c r="AA65" i="103"/>
  <c r="Z65" i="103"/>
  <c r="Y65" i="103"/>
  <c r="X65" i="103"/>
  <c r="W65" i="103"/>
  <c r="V65" i="103"/>
  <c r="U65" i="103"/>
  <c r="S65" i="103"/>
  <c r="T65" i="103"/>
  <c r="R65" i="103"/>
  <c r="Q65" i="103"/>
  <c r="AI64" i="103"/>
  <c r="AH64" i="103"/>
  <c r="AG64" i="103"/>
  <c r="AF64" i="103"/>
  <c r="AE64" i="103"/>
  <c r="AB64" i="103"/>
  <c r="AA64" i="103"/>
  <c r="Z64" i="103"/>
  <c r="Y64" i="103"/>
  <c r="X64" i="103"/>
  <c r="W64" i="103"/>
  <c r="V64" i="103"/>
  <c r="U64" i="103"/>
  <c r="S64" i="103"/>
  <c r="T64" i="103"/>
  <c r="R64" i="103"/>
  <c r="Q64" i="103"/>
  <c r="AI63" i="103"/>
  <c r="AH63" i="103"/>
  <c r="AG63" i="103"/>
  <c r="AF63" i="103"/>
  <c r="AE63" i="103"/>
  <c r="AB63" i="103"/>
  <c r="AA63" i="103"/>
  <c r="Z63" i="103"/>
  <c r="Y63" i="103"/>
  <c r="X63" i="103"/>
  <c r="W63" i="103"/>
  <c r="V63" i="103"/>
  <c r="U63" i="103"/>
  <c r="S63" i="103"/>
  <c r="T63" i="103"/>
  <c r="R63" i="103"/>
  <c r="Q63" i="103"/>
  <c r="AI62" i="103"/>
  <c r="AH62" i="103"/>
  <c r="AG62" i="103"/>
  <c r="AF62" i="103"/>
  <c r="AE62" i="103"/>
  <c r="AB62" i="103"/>
  <c r="AA62" i="103"/>
  <c r="Z62" i="103"/>
  <c r="Y62" i="103"/>
  <c r="X62" i="103"/>
  <c r="W62" i="103"/>
  <c r="V62" i="103"/>
  <c r="U62" i="103"/>
  <c r="S62" i="103"/>
  <c r="T62" i="103"/>
  <c r="R62" i="103"/>
  <c r="Q62" i="103"/>
  <c r="AI61" i="103"/>
  <c r="AH61" i="103"/>
  <c r="AG61" i="103"/>
  <c r="AF61" i="103"/>
  <c r="AE61" i="103"/>
  <c r="AB61" i="103"/>
  <c r="AA61" i="103"/>
  <c r="Z61" i="103"/>
  <c r="Y61" i="103"/>
  <c r="X61" i="103"/>
  <c r="W61" i="103"/>
  <c r="V61" i="103"/>
  <c r="U61" i="103"/>
  <c r="S61" i="103"/>
  <c r="T61" i="103"/>
  <c r="R61" i="103"/>
  <c r="Q61" i="103"/>
  <c r="AI60" i="103"/>
  <c r="AH60" i="103"/>
  <c r="AG60" i="103"/>
  <c r="AF60" i="103"/>
  <c r="AE60" i="103"/>
  <c r="AB60" i="103"/>
  <c r="AA60" i="103"/>
  <c r="Z60" i="103"/>
  <c r="Y60" i="103"/>
  <c r="X60" i="103"/>
  <c r="W60" i="103"/>
  <c r="V60" i="103"/>
  <c r="U60" i="103"/>
  <c r="S60" i="103"/>
  <c r="T60" i="103"/>
  <c r="R60" i="103"/>
  <c r="Q60" i="103"/>
  <c r="AI59" i="103"/>
  <c r="AH59" i="103"/>
  <c r="AG59" i="103"/>
  <c r="AF59" i="103"/>
  <c r="AE59" i="103"/>
  <c r="AB59" i="103"/>
  <c r="AA59" i="103"/>
  <c r="Z59" i="103"/>
  <c r="Y59" i="103"/>
  <c r="X59" i="103"/>
  <c r="W59" i="103"/>
  <c r="V59" i="103"/>
  <c r="U59" i="103"/>
  <c r="S59" i="103"/>
  <c r="T59" i="103"/>
  <c r="R59" i="103"/>
  <c r="Q59" i="103"/>
  <c r="AI58" i="103"/>
  <c r="AH58" i="103"/>
  <c r="AG58" i="103"/>
  <c r="AF58" i="103"/>
  <c r="AE58" i="103"/>
  <c r="AB58" i="103"/>
  <c r="AA58" i="103"/>
  <c r="Z58" i="103"/>
  <c r="Y58" i="103"/>
  <c r="X58" i="103"/>
  <c r="W58" i="103"/>
  <c r="V58" i="103"/>
  <c r="U58" i="103"/>
  <c r="S58" i="103"/>
  <c r="T58" i="103"/>
  <c r="R58" i="103"/>
  <c r="Q58" i="103"/>
  <c r="AI57" i="103"/>
  <c r="AH57" i="103"/>
  <c r="AG57" i="103"/>
  <c r="AF57" i="103"/>
  <c r="AE57" i="103"/>
  <c r="AB57" i="103"/>
  <c r="AA57" i="103"/>
  <c r="Z57" i="103"/>
  <c r="Y57" i="103"/>
  <c r="X57" i="103"/>
  <c r="W57" i="103"/>
  <c r="V57" i="103"/>
  <c r="U57" i="103"/>
  <c r="S57" i="103"/>
  <c r="T57" i="103"/>
  <c r="R57" i="103"/>
  <c r="Q57" i="103"/>
  <c r="AI56" i="103"/>
  <c r="AH56" i="103"/>
  <c r="AG56" i="103"/>
  <c r="AF56" i="103"/>
  <c r="AE56" i="103"/>
  <c r="AB56" i="103"/>
  <c r="AA56" i="103"/>
  <c r="Z56" i="103"/>
  <c r="Y56" i="103"/>
  <c r="X56" i="103"/>
  <c r="W56" i="103"/>
  <c r="V56" i="103"/>
  <c r="U56" i="103"/>
  <c r="S56" i="103"/>
  <c r="T56" i="103"/>
  <c r="R56" i="103"/>
  <c r="Q56" i="103"/>
  <c r="AI55" i="103"/>
  <c r="AH55" i="103"/>
  <c r="AG55" i="103"/>
  <c r="AF55" i="103"/>
  <c r="AE55" i="103"/>
  <c r="AB55" i="103"/>
  <c r="AA55" i="103"/>
  <c r="Z55" i="103"/>
  <c r="Y55" i="103"/>
  <c r="X55" i="103"/>
  <c r="W55" i="103"/>
  <c r="V55" i="103"/>
  <c r="U55" i="103"/>
  <c r="S55" i="103"/>
  <c r="T55" i="103"/>
  <c r="R55" i="103"/>
  <c r="Q55" i="103"/>
  <c r="AI54" i="103"/>
  <c r="AH54" i="103"/>
  <c r="AG54" i="103"/>
  <c r="AF54" i="103"/>
  <c r="AE54" i="103"/>
  <c r="AB54" i="103"/>
  <c r="AA54" i="103"/>
  <c r="Z54" i="103"/>
  <c r="Y54" i="103"/>
  <c r="X54" i="103"/>
  <c r="W54" i="103"/>
  <c r="V54" i="103"/>
  <c r="U54" i="103"/>
  <c r="S54" i="103"/>
  <c r="T54" i="103"/>
  <c r="R54" i="103"/>
  <c r="Q54" i="103"/>
  <c r="AI53" i="103"/>
  <c r="AH53" i="103"/>
  <c r="AG53" i="103"/>
  <c r="AF53" i="103"/>
  <c r="AE53" i="103"/>
  <c r="AB53" i="103"/>
  <c r="AA53" i="103"/>
  <c r="Z53" i="103"/>
  <c r="Y53" i="103"/>
  <c r="X53" i="103"/>
  <c r="W53" i="103"/>
  <c r="V53" i="103"/>
  <c r="U53" i="103"/>
  <c r="S53" i="103"/>
  <c r="T53" i="103"/>
  <c r="R53" i="103"/>
  <c r="Q53" i="103"/>
  <c r="AI52" i="103"/>
  <c r="AH52" i="103"/>
  <c r="AG52" i="103"/>
  <c r="AF52" i="103"/>
  <c r="AE52" i="103"/>
  <c r="AB52" i="103"/>
  <c r="AA52" i="103"/>
  <c r="Z52" i="103"/>
  <c r="Y52" i="103"/>
  <c r="X52" i="103"/>
  <c r="W52" i="103"/>
  <c r="V52" i="103"/>
  <c r="U52" i="103"/>
  <c r="S52" i="103"/>
  <c r="T52" i="103"/>
  <c r="R52" i="103"/>
  <c r="Q52" i="103"/>
  <c r="AI51" i="103"/>
  <c r="AH51" i="103"/>
  <c r="AG51" i="103"/>
  <c r="AF51" i="103"/>
  <c r="AE51" i="103"/>
  <c r="AB51" i="103"/>
  <c r="AA51" i="103"/>
  <c r="Z51" i="103"/>
  <c r="Y51" i="103"/>
  <c r="X51" i="103"/>
  <c r="W51" i="103"/>
  <c r="V51" i="103"/>
  <c r="U51" i="103"/>
  <c r="S51" i="103"/>
  <c r="T51" i="103"/>
  <c r="R51" i="103"/>
  <c r="Q51" i="103"/>
  <c r="AI50" i="103"/>
  <c r="AH50" i="103"/>
  <c r="AG50" i="103"/>
  <c r="AF50" i="103"/>
  <c r="AE50" i="103"/>
  <c r="AB50" i="103"/>
  <c r="AA50" i="103"/>
  <c r="Z50" i="103"/>
  <c r="Y50" i="103"/>
  <c r="X50" i="103"/>
  <c r="W50" i="103"/>
  <c r="V50" i="103"/>
  <c r="U50" i="103"/>
  <c r="S50" i="103"/>
  <c r="T50" i="103"/>
  <c r="R50" i="103"/>
  <c r="Q50" i="103"/>
  <c r="AI49" i="103"/>
  <c r="AH49" i="103"/>
  <c r="AG49" i="103"/>
  <c r="AF49" i="103"/>
  <c r="AE49" i="103"/>
  <c r="AB49" i="103"/>
  <c r="AA49" i="103"/>
  <c r="Z49" i="103"/>
  <c r="Y49" i="103"/>
  <c r="X49" i="103"/>
  <c r="W49" i="103"/>
  <c r="V49" i="103"/>
  <c r="U49" i="103"/>
  <c r="S49" i="103"/>
  <c r="T49" i="103"/>
  <c r="R49" i="103"/>
  <c r="Q49" i="103"/>
  <c r="AI48" i="103"/>
  <c r="AH48" i="103"/>
  <c r="AG48" i="103"/>
  <c r="AF48" i="103"/>
  <c r="AE48" i="103"/>
  <c r="AB48" i="103"/>
  <c r="AA48" i="103"/>
  <c r="Z48" i="103"/>
  <c r="Y48" i="103"/>
  <c r="X48" i="103"/>
  <c r="W48" i="103"/>
  <c r="V48" i="103"/>
  <c r="U48" i="103"/>
  <c r="S48" i="103"/>
  <c r="T48" i="103"/>
  <c r="R48" i="103"/>
  <c r="Q48" i="103"/>
  <c r="AI47" i="103"/>
  <c r="AH47" i="103"/>
  <c r="AG47" i="103"/>
  <c r="AF47" i="103"/>
  <c r="AE47" i="103"/>
  <c r="AB47" i="103"/>
  <c r="AA47" i="103"/>
  <c r="Z47" i="103"/>
  <c r="Y47" i="103"/>
  <c r="X47" i="103"/>
  <c r="W47" i="103"/>
  <c r="V47" i="103"/>
  <c r="U47" i="103"/>
  <c r="S47" i="103"/>
  <c r="T47" i="103"/>
  <c r="R47" i="103"/>
  <c r="Q47" i="103"/>
  <c r="AI46" i="103"/>
  <c r="AH46" i="103"/>
  <c r="AG46" i="103"/>
  <c r="AF46" i="103"/>
  <c r="AE46" i="103"/>
  <c r="AB46" i="103"/>
  <c r="AA46" i="103"/>
  <c r="Z46" i="103"/>
  <c r="Y46" i="103"/>
  <c r="X46" i="103"/>
  <c r="W46" i="103"/>
  <c r="V46" i="103"/>
  <c r="U46" i="103"/>
  <c r="S46" i="103"/>
  <c r="T46" i="103"/>
  <c r="R46" i="103"/>
  <c r="Q46" i="103"/>
  <c r="AI45" i="103"/>
  <c r="AH45" i="103"/>
  <c r="AG45" i="103"/>
  <c r="AF45" i="103"/>
  <c r="AE45" i="103"/>
  <c r="AB45" i="103"/>
  <c r="AA45" i="103"/>
  <c r="Z45" i="103"/>
  <c r="Y45" i="103"/>
  <c r="X45" i="103"/>
  <c r="W45" i="103"/>
  <c r="V45" i="103"/>
  <c r="U45" i="103"/>
  <c r="S45" i="103"/>
  <c r="T45" i="103"/>
  <c r="R45" i="103"/>
  <c r="Q45" i="103"/>
  <c r="AI44" i="103"/>
  <c r="AH44" i="103"/>
  <c r="AG44" i="103"/>
  <c r="AF44" i="103"/>
  <c r="AE44" i="103"/>
  <c r="AB44" i="103"/>
  <c r="AA44" i="103"/>
  <c r="Z44" i="103"/>
  <c r="Y44" i="103"/>
  <c r="X44" i="103"/>
  <c r="W44" i="103"/>
  <c r="V44" i="103"/>
  <c r="U44" i="103"/>
  <c r="S44" i="103"/>
  <c r="T44" i="103"/>
  <c r="R44" i="103"/>
  <c r="Q44" i="103"/>
  <c r="AI43" i="103"/>
  <c r="AH43" i="103"/>
  <c r="AG43" i="103"/>
  <c r="AF43" i="103"/>
  <c r="AE43" i="103"/>
  <c r="AB43" i="103"/>
  <c r="AA43" i="103"/>
  <c r="Z43" i="103"/>
  <c r="Y43" i="103"/>
  <c r="X43" i="103"/>
  <c r="W43" i="103"/>
  <c r="V43" i="103"/>
  <c r="U43" i="103"/>
  <c r="S43" i="103"/>
  <c r="T43" i="103"/>
  <c r="R43" i="103"/>
  <c r="Q43" i="103"/>
  <c r="AI42" i="103"/>
  <c r="AH42" i="103"/>
  <c r="AG42" i="103"/>
  <c r="AF42" i="103"/>
  <c r="AE42" i="103"/>
  <c r="AB42" i="103"/>
  <c r="AA42" i="103"/>
  <c r="Z42" i="103"/>
  <c r="Y42" i="103"/>
  <c r="X42" i="103"/>
  <c r="W42" i="103"/>
  <c r="V42" i="103"/>
  <c r="U42" i="103"/>
  <c r="S42" i="103"/>
  <c r="T42" i="103"/>
  <c r="R42" i="103"/>
  <c r="Q42" i="103"/>
  <c r="AI41" i="103"/>
  <c r="AH41" i="103"/>
  <c r="AG41" i="103"/>
  <c r="AF41" i="103"/>
  <c r="AE41" i="103"/>
  <c r="AB41" i="103"/>
  <c r="AA41" i="103"/>
  <c r="Z41" i="103"/>
  <c r="Y41" i="103"/>
  <c r="X41" i="103"/>
  <c r="W41" i="103"/>
  <c r="V41" i="103"/>
  <c r="U41" i="103"/>
  <c r="S41" i="103"/>
  <c r="T41" i="103"/>
  <c r="R41" i="103"/>
  <c r="Q41" i="103"/>
  <c r="AI40" i="103"/>
  <c r="AH40" i="103"/>
  <c r="AG40" i="103"/>
  <c r="AF40" i="103"/>
  <c r="AE40" i="103"/>
  <c r="AB40" i="103"/>
  <c r="AA40" i="103"/>
  <c r="Z40" i="103"/>
  <c r="Y40" i="103"/>
  <c r="X40" i="103"/>
  <c r="W40" i="103"/>
  <c r="V40" i="103"/>
  <c r="U40" i="103"/>
  <c r="S40" i="103"/>
  <c r="T40" i="103"/>
  <c r="R40" i="103"/>
  <c r="Q40" i="103"/>
  <c r="AI39" i="103"/>
  <c r="AH39" i="103"/>
  <c r="AG39" i="103"/>
  <c r="AF39" i="103"/>
  <c r="AE39" i="103"/>
  <c r="AB39" i="103"/>
  <c r="AA39" i="103"/>
  <c r="Z39" i="103"/>
  <c r="Y39" i="103"/>
  <c r="X39" i="103"/>
  <c r="W39" i="103"/>
  <c r="V39" i="103"/>
  <c r="U39" i="103"/>
  <c r="S39" i="103"/>
  <c r="T39" i="103"/>
  <c r="R39" i="103"/>
  <c r="Q39" i="103"/>
  <c r="AI38" i="103"/>
  <c r="AH38" i="103"/>
  <c r="AG38" i="103"/>
  <c r="AF38" i="103"/>
  <c r="AE38" i="103"/>
  <c r="AB38" i="103"/>
  <c r="AA38" i="103"/>
  <c r="Z38" i="103"/>
  <c r="Y38" i="103"/>
  <c r="X38" i="103"/>
  <c r="W38" i="103"/>
  <c r="V38" i="103"/>
  <c r="U38" i="103"/>
  <c r="S38" i="103"/>
  <c r="T38" i="103"/>
  <c r="R38" i="103"/>
  <c r="Q38" i="103"/>
  <c r="AI37" i="103"/>
  <c r="AH37" i="103"/>
  <c r="AG37" i="103"/>
  <c r="AF37" i="103"/>
  <c r="AE37" i="103"/>
  <c r="AB37" i="103"/>
  <c r="AA37" i="103"/>
  <c r="Z37" i="103"/>
  <c r="Y37" i="103"/>
  <c r="X37" i="103"/>
  <c r="W37" i="103"/>
  <c r="V37" i="103"/>
  <c r="U37" i="103"/>
  <c r="S37" i="103"/>
  <c r="T37" i="103"/>
  <c r="R37" i="103"/>
  <c r="Q37" i="103"/>
  <c r="AI36" i="103"/>
  <c r="AH36" i="103"/>
  <c r="AG36" i="103"/>
  <c r="AF36" i="103"/>
  <c r="AE36" i="103"/>
  <c r="AB36" i="103"/>
  <c r="AA36" i="103"/>
  <c r="Z36" i="103"/>
  <c r="Y36" i="103"/>
  <c r="X36" i="103"/>
  <c r="W36" i="103"/>
  <c r="V36" i="103"/>
  <c r="U36" i="103"/>
  <c r="S36" i="103"/>
  <c r="T36" i="103"/>
  <c r="R36" i="103"/>
  <c r="Q36" i="103"/>
  <c r="AI35" i="103"/>
  <c r="AH35" i="103"/>
  <c r="AG35" i="103"/>
  <c r="AF35" i="103"/>
  <c r="AE35" i="103"/>
  <c r="AB35" i="103"/>
  <c r="AA35" i="103"/>
  <c r="Z35" i="103"/>
  <c r="Y35" i="103"/>
  <c r="X35" i="103"/>
  <c r="W35" i="103"/>
  <c r="V35" i="103"/>
  <c r="U35" i="103"/>
  <c r="S35" i="103"/>
  <c r="T35" i="103"/>
  <c r="R35" i="103"/>
  <c r="Q35" i="103"/>
  <c r="AI34" i="103"/>
  <c r="AH34" i="103"/>
  <c r="AG34" i="103"/>
  <c r="AF34" i="103"/>
  <c r="AE34" i="103"/>
  <c r="AB34" i="103"/>
  <c r="AA34" i="103"/>
  <c r="Z34" i="103"/>
  <c r="Y34" i="103"/>
  <c r="X34" i="103"/>
  <c r="W34" i="103"/>
  <c r="V34" i="103"/>
  <c r="U34" i="103"/>
  <c r="S34" i="103"/>
  <c r="T34" i="103"/>
  <c r="R34" i="103"/>
  <c r="Q34" i="103"/>
  <c r="AI33" i="103"/>
  <c r="AH33" i="103"/>
  <c r="AG33" i="103"/>
  <c r="AF33" i="103"/>
  <c r="AE33" i="103"/>
  <c r="AB33" i="103"/>
  <c r="AA33" i="103"/>
  <c r="Z33" i="103"/>
  <c r="Y33" i="103"/>
  <c r="X33" i="103"/>
  <c r="W33" i="103"/>
  <c r="V33" i="103"/>
  <c r="U33" i="103"/>
  <c r="S33" i="103"/>
  <c r="T33" i="103"/>
  <c r="R33" i="103"/>
  <c r="Q33" i="103"/>
  <c r="AI32" i="103"/>
  <c r="AH32" i="103"/>
  <c r="AG32" i="103"/>
  <c r="AF32" i="103"/>
  <c r="AE32" i="103"/>
  <c r="AB32" i="103"/>
  <c r="AA32" i="103"/>
  <c r="Z32" i="103"/>
  <c r="Y32" i="103"/>
  <c r="X32" i="103"/>
  <c r="W32" i="103"/>
  <c r="V32" i="103"/>
  <c r="U32" i="103"/>
  <c r="S32" i="103"/>
  <c r="T32" i="103"/>
  <c r="R32" i="103"/>
  <c r="Q32" i="103"/>
  <c r="AI31" i="103"/>
  <c r="AH31" i="103"/>
  <c r="AG31" i="103"/>
  <c r="AF31" i="103"/>
  <c r="AE31" i="103"/>
  <c r="AB31" i="103"/>
  <c r="AA31" i="103"/>
  <c r="Z31" i="103"/>
  <c r="Y31" i="103"/>
  <c r="X31" i="103"/>
  <c r="W31" i="103"/>
  <c r="V31" i="103"/>
  <c r="U31" i="103"/>
  <c r="S31" i="103"/>
  <c r="T31" i="103"/>
  <c r="R31" i="103"/>
  <c r="Q31" i="103"/>
  <c r="AI30" i="103"/>
  <c r="AH30" i="103"/>
  <c r="AG30" i="103"/>
  <c r="AF30" i="103"/>
  <c r="AE30" i="103"/>
  <c r="AB30" i="103"/>
  <c r="AA30" i="103"/>
  <c r="Z30" i="103"/>
  <c r="Y30" i="103"/>
  <c r="X30" i="103"/>
  <c r="W30" i="103"/>
  <c r="V30" i="103"/>
  <c r="U30" i="103"/>
  <c r="S30" i="103"/>
  <c r="T30" i="103"/>
  <c r="R30" i="103"/>
  <c r="Q30" i="103"/>
  <c r="AI29" i="103"/>
  <c r="AH29" i="103"/>
  <c r="AG29" i="103"/>
  <c r="AF29" i="103"/>
  <c r="AE29" i="103"/>
  <c r="AB29" i="103"/>
  <c r="AA29" i="103"/>
  <c r="Z29" i="103"/>
  <c r="Y29" i="103"/>
  <c r="X29" i="103"/>
  <c r="W29" i="103"/>
  <c r="V29" i="103"/>
  <c r="U29" i="103"/>
  <c r="S29" i="103"/>
  <c r="T29" i="103"/>
  <c r="R29" i="103"/>
  <c r="Q29" i="103"/>
  <c r="AI28" i="103"/>
  <c r="AH28" i="103"/>
  <c r="AG28" i="103"/>
  <c r="AF28" i="103"/>
  <c r="AE28" i="103"/>
  <c r="AB28" i="103"/>
  <c r="AA28" i="103"/>
  <c r="Z28" i="103"/>
  <c r="Y28" i="103"/>
  <c r="X28" i="103"/>
  <c r="W28" i="103"/>
  <c r="V28" i="103"/>
  <c r="U28" i="103"/>
  <c r="S28" i="103"/>
  <c r="T28" i="103"/>
  <c r="R28" i="103"/>
  <c r="Q28" i="103"/>
  <c r="AI27" i="103"/>
  <c r="AH27" i="103"/>
  <c r="AG27" i="103"/>
  <c r="AF27" i="103"/>
  <c r="AE27" i="103"/>
  <c r="AB27" i="103"/>
  <c r="AA27" i="103"/>
  <c r="Z27" i="103"/>
  <c r="Y27" i="103"/>
  <c r="X27" i="103"/>
  <c r="W27" i="103"/>
  <c r="V27" i="103"/>
  <c r="U27" i="103"/>
  <c r="S27" i="103"/>
  <c r="T27" i="103"/>
  <c r="R27" i="103"/>
  <c r="Q27" i="103"/>
  <c r="AI26" i="103"/>
  <c r="AH26" i="103"/>
  <c r="AG26" i="103"/>
  <c r="AF26" i="103"/>
  <c r="AE26" i="103"/>
  <c r="AB26" i="103"/>
  <c r="AA26" i="103"/>
  <c r="Z26" i="103"/>
  <c r="Y26" i="103"/>
  <c r="X26" i="103"/>
  <c r="W26" i="103"/>
  <c r="V26" i="103"/>
  <c r="U26" i="103"/>
  <c r="S26" i="103"/>
  <c r="T26" i="103"/>
  <c r="R26" i="103"/>
  <c r="Q26" i="103"/>
  <c r="AI25" i="103"/>
  <c r="AH25" i="103"/>
  <c r="AG25" i="103"/>
  <c r="AF25" i="103"/>
  <c r="AE25" i="103"/>
  <c r="AB25" i="103"/>
  <c r="AA25" i="103"/>
  <c r="Z25" i="103"/>
  <c r="Y25" i="103"/>
  <c r="X25" i="103"/>
  <c r="W25" i="103"/>
  <c r="V25" i="103"/>
  <c r="U25" i="103"/>
  <c r="S25" i="103"/>
  <c r="T25" i="103"/>
  <c r="R25" i="103"/>
  <c r="Q25" i="103"/>
  <c r="AI24" i="103"/>
  <c r="AH24" i="103"/>
  <c r="AG24" i="103"/>
  <c r="AF24" i="103"/>
  <c r="AE24" i="103"/>
  <c r="AB24" i="103"/>
  <c r="AA24" i="103"/>
  <c r="Z24" i="103"/>
  <c r="Y24" i="103"/>
  <c r="X24" i="103"/>
  <c r="W24" i="103"/>
  <c r="V24" i="103"/>
  <c r="U24" i="103"/>
  <c r="S24" i="103"/>
  <c r="T24" i="103"/>
  <c r="R24" i="103"/>
  <c r="Q24" i="103"/>
  <c r="AI23" i="103"/>
  <c r="AH23" i="103"/>
  <c r="AG23" i="103"/>
  <c r="AF23" i="103"/>
  <c r="AE23" i="103"/>
  <c r="AB23" i="103"/>
  <c r="AA23" i="103"/>
  <c r="Z23" i="103"/>
  <c r="Y23" i="103"/>
  <c r="X23" i="103"/>
  <c r="W23" i="103"/>
  <c r="V23" i="103"/>
  <c r="U23" i="103"/>
  <c r="S23" i="103"/>
  <c r="T23" i="103"/>
  <c r="R23" i="103"/>
  <c r="Q23" i="103"/>
  <c r="AI22" i="103"/>
  <c r="AH22" i="103"/>
  <c r="AG22" i="103"/>
  <c r="AF22" i="103"/>
  <c r="AE22" i="103"/>
  <c r="AB22" i="103"/>
  <c r="AA22" i="103"/>
  <c r="Z22" i="103"/>
  <c r="Y22" i="103"/>
  <c r="X22" i="103"/>
  <c r="W22" i="103"/>
  <c r="V22" i="103"/>
  <c r="U22" i="103"/>
  <c r="S22" i="103"/>
  <c r="T22" i="103"/>
  <c r="R22" i="103"/>
  <c r="Q22" i="103"/>
  <c r="AI21" i="103"/>
  <c r="AH21" i="103"/>
  <c r="AG21" i="103"/>
  <c r="AF21" i="103"/>
  <c r="AE21" i="103"/>
  <c r="AB21" i="103"/>
  <c r="AA21" i="103"/>
  <c r="Z21" i="103"/>
  <c r="Y21" i="103"/>
  <c r="X21" i="103"/>
  <c r="W21" i="103"/>
  <c r="V21" i="103"/>
  <c r="U21" i="103"/>
  <c r="S21" i="103"/>
  <c r="T21" i="103"/>
  <c r="R21" i="103"/>
  <c r="Q21" i="103"/>
  <c r="AI20" i="103"/>
  <c r="AH20" i="103"/>
  <c r="AG20" i="103"/>
  <c r="AF20" i="103"/>
  <c r="AE20" i="103"/>
  <c r="AB20" i="103"/>
  <c r="AA20" i="103"/>
  <c r="Z20" i="103"/>
  <c r="Y20" i="103"/>
  <c r="X20" i="103"/>
  <c r="W20" i="103"/>
  <c r="V20" i="103"/>
  <c r="U20" i="103"/>
  <c r="S20" i="103"/>
  <c r="T20" i="103"/>
  <c r="R20" i="103"/>
  <c r="Q20" i="103"/>
  <c r="AI19" i="103"/>
  <c r="AH19" i="103"/>
  <c r="AG19" i="103"/>
  <c r="AF19" i="103"/>
  <c r="AE19" i="103"/>
  <c r="AB19" i="103"/>
  <c r="AA19" i="103"/>
  <c r="Z19" i="103"/>
  <c r="Y19" i="103"/>
  <c r="X19" i="103"/>
  <c r="W19" i="103"/>
  <c r="V19" i="103"/>
  <c r="U19" i="103"/>
  <c r="S19" i="103"/>
  <c r="T19" i="103"/>
  <c r="R19" i="103"/>
  <c r="Q19" i="103"/>
  <c r="AI18" i="103"/>
  <c r="AH18" i="103"/>
  <c r="AG18" i="103"/>
  <c r="AF18" i="103"/>
  <c r="AE18" i="103"/>
  <c r="AB18" i="103"/>
  <c r="AA18" i="103"/>
  <c r="Z18" i="103"/>
  <c r="Y18" i="103"/>
  <c r="X18" i="103"/>
  <c r="W18" i="103"/>
  <c r="V18" i="103"/>
  <c r="U18" i="103"/>
  <c r="S18" i="103"/>
  <c r="T18" i="103"/>
  <c r="R18" i="103"/>
  <c r="Q18" i="103"/>
  <c r="AI17" i="103"/>
  <c r="AH17" i="103"/>
  <c r="AG17" i="103"/>
  <c r="AF17" i="103"/>
  <c r="AE17" i="103"/>
  <c r="AB17" i="103"/>
  <c r="AA17" i="103"/>
  <c r="Z17" i="103"/>
  <c r="Y17" i="103"/>
  <c r="X17" i="103"/>
  <c r="W17" i="103"/>
  <c r="V17" i="103"/>
  <c r="U17" i="103"/>
  <c r="S17" i="103"/>
  <c r="T17" i="103"/>
  <c r="R17" i="103"/>
  <c r="Q17" i="103"/>
  <c r="D3" i="103"/>
  <c r="AN16" i="103"/>
  <c r="AI16" i="103"/>
  <c r="AH16" i="103"/>
  <c r="AG16" i="103"/>
  <c r="AF16" i="103"/>
  <c r="AE16" i="103"/>
  <c r="AB16" i="103"/>
  <c r="AA16" i="103"/>
  <c r="Z16" i="103"/>
  <c r="Y16" i="103"/>
  <c r="X16" i="103"/>
  <c r="W16" i="103"/>
  <c r="V16" i="103"/>
  <c r="U16" i="103"/>
  <c r="S16" i="103"/>
  <c r="T16" i="103"/>
  <c r="R16" i="103"/>
  <c r="Q16" i="103"/>
  <c r="AI215" i="102"/>
  <c r="AH215" i="102"/>
  <c r="AG215" i="102"/>
  <c r="AF215" i="102"/>
  <c r="AE215" i="102"/>
  <c r="AB215" i="102"/>
  <c r="AA215" i="102"/>
  <c r="Z215" i="102"/>
  <c r="Y215" i="102"/>
  <c r="X215" i="102"/>
  <c r="W215" i="102"/>
  <c r="V215" i="102"/>
  <c r="U215" i="102"/>
  <c r="S215" i="102"/>
  <c r="T215" i="102"/>
  <c r="R215" i="102"/>
  <c r="Q215" i="102"/>
  <c r="AI214" i="102"/>
  <c r="AH214" i="102"/>
  <c r="AG214" i="102"/>
  <c r="AF214" i="102"/>
  <c r="AE214" i="102"/>
  <c r="AB214" i="102"/>
  <c r="AA214" i="102"/>
  <c r="Z214" i="102"/>
  <c r="Y214" i="102"/>
  <c r="X214" i="102"/>
  <c r="W214" i="102"/>
  <c r="V214" i="102"/>
  <c r="U214" i="102"/>
  <c r="S214" i="102"/>
  <c r="T214" i="102"/>
  <c r="R214" i="102"/>
  <c r="Q214" i="102"/>
  <c r="AI213" i="102"/>
  <c r="AH213" i="102"/>
  <c r="AG213" i="102"/>
  <c r="AF213" i="102"/>
  <c r="AE213" i="102"/>
  <c r="AB213" i="102"/>
  <c r="AA213" i="102"/>
  <c r="Z213" i="102"/>
  <c r="Y213" i="102"/>
  <c r="X213" i="102"/>
  <c r="W213" i="102"/>
  <c r="V213" i="102"/>
  <c r="U213" i="102"/>
  <c r="S213" i="102"/>
  <c r="T213" i="102"/>
  <c r="R213" i="102"/>
  <c r="Q213" i="102"/>
  <c r="AI212" i="102"/>
  <c r="AH212" i="102"/>
  <c r="AG212" i="102"/>
  <c r="AF212" i="102"/>
  <c r="AE212" i="102"/>
  <c r="AB212" i="102"/>
  <c r="AA212" i="102"/>
  <c r="Z212" i="102"/>
  <c r="Y212" i="102"/>
  <c r="X212" i="102"/>
  <c r="W212" i="102"/>
  <c r="V212" i="102"/>
  <c r="U212" i="102"/>
  <c r="S212" i="102"/>
  <c r="T212" i="102"/>
  <c r="R212" i="102"/>
  <c r="Q212" i="102"/>
  <c r="AI211" i="102"/>
  <c r="AH211" i="102"/>
  <c r="AG211" i="102"/>
  <c r="AF211" i="102"/>
  <c r="AE211" i="102"/>
  <c r="AB211" i="102"/>
  <c r="AA211" i="102"/>
  <c r="Z211" i="102"/>
  <c r="Y211" i="102"/>
  <c r="X211" i="102"/>
  <c r="W211" i="102"/>
  <c r="V211" i="102"/>
  <c r="U211" i="102"/>
  <c r="S211" i="102"/>
  <c r="T211" i="102"/>
  <c r="R211" i="102"/>
  <c r="Q211" i="102"/>
  <c r="AI210" i="102"/>
  <c r="AH210" i="102"/>
  <c r="AG210" i="102"/>
  <c r="AF210" i="102"/>
  <c r="AE210" i="102"/>
  <c r="AB210" i="102"/>
  <c r="AA210" i="102"/>
  <c r="Z210" i="102"/>
  <c r="Y210" i="102"/>
  <c r="X210" i="102"/>
  <c r="W210" i="102"/>
  <c r="V210" i="102"/>
  <c r="U210" i="102"/>
  <c r="S210" i="102"/>
  <c r="T210" i="102"/>
  <c r="R210" i="102"/>
  <c r="Q210" i="102"/>
  <c r="AI209" i="102"/>
  <c r="AH209" i="102"/>
  <c r="AG209" i="102"/>
  <c r="AF209" i="102"/>
  <c r="AE209" i="102"/>
  <c r="AB209" i="102"/>
  <c r="AA209" i="102"/>
  <c r="Z209" i="102"/>
  <c r="Y209" i="102"/>
  <c r="X209" i="102"/>
  <c r="W209" i="102"/>
  <c r="V209" i="102"/>
  <c r="U209" i="102"/>
  <c r="S209" i="102"/>
  <c r="T209" i="102"/>
  <c r="R209" i="102"/>
  <c r="Q209" i="102"/>
  <c r="AI208" i="102"/>
  <c r="AH208" i="102"/>
  <c r="AG208" i="102"/>
  <c r="AF208" i="102"/>
  <c r="AE208" i="102"/>
  <c r="AB208" i="102"/>
  <c r="AA208" i="102"/>
  <c r="Z208" i="102"/>
  <c r="Y208" i="102"/>
  <c r="X208" i="102"/>
  <c r="W208" i="102"/>
  <c r="V208" i="102"/>
  <c r="U208" i="102"/>
  <c r="S208" i="102"/>
  <c r="T208" i="102"/>
  <c r="R208" i="102"/>
  <c r="Q208" i="102"/>
  <c r="AI207" i="102"/>
  <c r="AH207" i="102"/>
  <c r="AG207" i="102"/>
  <c r="AF207" i="102"/>
  <c r="AE207" i="102"/>
  <c r="AB207" i="102"/>
  <c r="AA207" i="102"/>
  <c r="Z207" i="102"/>
  <c r="Y207" i="102"/>
  <c r="X207" i="102"/>
  <c r="W207" i="102"/>
  <c r="V207" i="102"/>
  <c r="U207" i="102"/>
  <c r="S207" i="102"/>
  <c r="T207" i="102"/>
  <c r="R207" i="102"/>
  <c r="Q207" i="102"/>
  <c r="AI206" i="102"/>
  <c r="AH206" i="102"/>
  <c r="AG206" i="102"/>
  <c r="AF206" i="102"/>
  <c r="AE206" i="102"/>
  <c r="AB206" i="102"/>
  <c r="AA206" i="102"/>
  <c r="Z206" i="102"/>
  <c r="Y206" i="102"/>
  <c r="X206" i="102"/>
  <c r="W206" i="102"/>
  <c r="V206" i="102"/>
  <c r="U206" i="102"/>
  <c r="S206" i="102"/>
  <c r="T206" i="102"/>
  <c r="R206" i="102"/>
  <c r="Q206" i="102"/>
  <c r="AI205" i="102"/>
  <c r="AH205" i="102"/>
  <c r="AG205" i="102"/>
  <c r="AF205" i="102"/>
  <c r="AE205" i="102"/>
  <c r="AB205" i="102"/>
  <c r="AA205" i="102"/>
  <c r="Z205" i="102"/>
  <c r="Y205" i="102"/>
  <c r="X205" i="102"/>
  <c r="W205" i="102"/>
  <c r="V205" i="102"/>
  <c r="U205" i="102"/>
  <c r="S205" i="102"/>
  <c r="T205" i="102"/>
  <c r="R205" i="102"/>
  <c r="Q205" i="102"/>
  <c r="AI204" i="102"/>
  <c r="AH204" i="102"/>
  <c r="AG204" i="102"/>
  <c r="AF204" i="102"/>
  <c r="AE204" i="102"/>
  <c r="AB204" i="102"/>
  <c r="AA204" i="102"/>
  <c r="Z204" i="102"/>
  <c r="Y204" i="102"/>
  <c r="X204" i="102"/>
  <c r="W204" i="102"/>
  <c r="V204" i="102"/>
  <c r="U204" i="102"/>
  <c r="S204" i="102"/>
  <c r="T204" i="102"/>
  <c r="R204" i="102"/>
  <c r="Q204" i="102"/>
  <c r="AI203" i="102"/>
  <c r="AH203" i="102"/>
  <c r="AG203" i="102"/>
  <c r="AF203" i="102"/>
  <c r="AE203" i="102"/>
  <c r="AB203" i="102"/>
  <c r="AA203" i="102"/>
  <c r="Z203" i="102"/>
  <c r="Y203" i="102"/>
  <c r="X203" i="102"/>
  <c r="W203" i="102"/>
  <c r="V203" i="102"/>
  <c r="U203" i="102"/>
  <c r="S203" i="102"/>
  <c r="T203" i="102"/>
  <c r="R203" i="102"/>
  <c r="Q203" i="102"/>
  <c r="AI202" i="102"/>
  <c r="AH202" i="102"/>
  <c r="AG202" i="102"/>
  <c r="AF202" i="102"/>
  <c r="AE202" i="102"/>
  <c r="AB202" i="102"/>
  <c r="AA202" i="102"/>
  <c r="Z202" i="102"/>
  <c r="Y202" i="102"/>
  <c r="X202" i="102"/>
  <c r="W202" i="102"/>
  <c r="V202" i="102"/>
  <c r="U202" i="102"/>
  <c r="S202" i="102"/>
  <c r="T202" i="102"/>
  <c r="R202" i="102"/>
  <c r="Q202" i="102"/>
  <c r="AI201" i="102"/>
  <c r="AH201" i="102"/>
  <c r="AG201" i="102"/>
  <c r="AF201" i="102"/>
  <c r="AE201" i="102"/>
  <c r="AB201" i="102"/>
  <c r="AA201" i="102"/>
  <c r="Z201" i="102"/>
  <c r="Y201" i="102"/>
  <c r="X201" i="102"/>
  <c r="W201" i="102"/>
  <c r="V201" i="102"/>
  <c r="U201" i="102"/>
  <c r="S201" i="102"/>
  <c r="T201" i="102"/>
  <c r="R201" i="102"/>
  <c r="Q201" i="102"/>
  <c r="AI200" i="102"/>
  <c r="AH200" i="102"/>
  <c r="AG200" i="102"/>
  <c r="AF200" i="102"/>
  <c r="AE200" i="102"/>
  <c r="AB200" i="102"/>
  <c r="AA200" i="102"/>
  <c r="Z200" i="102"/>
  <c r="Y200" i="102"/>
  <c r="X200" i="102"/>
  <c r="W200" i="102"/>
  <c r="V200" i="102"/>
  <c r="U200" i="102"/>
  <c r="S200" i="102"/>
  <c r="T200" i="102"/>
  <c r="R200" i="102"/>
  <c r="Q200" i="102"/>
  <c r="AI199" i="102"/>
  <c r="AH199" i="102"/>
  <c r="AG199" i="102"/>
  <c r="AF199" i="102"/>
  <c r="AE199" i="102"/>
  <c r="AB199" i="102"/>
  <c r="AA199" i="102"/>
  <c r="Z199" i="102"/>
  <c r="Y199" i="102"/>
  <c r="X199" i="102"/>
  <c r="W199" i="102"/>
  <c r="V199" i="102"/>
  <c r="U199" i="102"/>
  <c r="S199" i="102"/>
  <c r="T199" i="102"/>
  <c r="R199" i="102"/>
  <c r="Q199" i="102"/>
  <c r="AI198" i="102"/>
  <c r="AH198" i="102"/>
  <c r="AG198" i="102"/>
  <c r="AF198" i="102"/>
  <c r="AE198" i="102"/>
  <c r="AB198" i="102"/>
  <c r="AA198" i="102"/>
  <c r="Z198" i="102"/>
  <c r="Y198" i="102"/>
  <c r="X198" i="102"/>
  <c r="W198" i="102"/>
  <c r="V198" i="102"/>
  <c r="U198" i="102"/>
  <c r="S198" i="102"/>
  <c r="T198" i="102"/>
  <c r="R198" i="102"/>
  <c r="Q198" i="102"/>
  <c r="AI197" i="102"/>
  <c r="AH197" i="102"/>
  <c r="AG197" i="102"/>
  <c r="AF197" i="102"/>
  <c r="AE197" i="102"/>
  <c r="AB197" i="102"/>
  <c r="AA197" i="102"/>
  <c r="Z197" i="102"/>
  <c r="Y197" i="102"/>
  <c r="X197" i="102"/>
  <c r="W197" i="102"/>
  <c r="V197" i="102"/>
  <c r="U197" i="102"/>
  <c r="S197" i="102"/>
  <c r="T197" i="102"/>
  <c r="R197" i="102"/>
  <c r="Q197" i="102"/>
  <c r="AI196" i="102"/>
  <c r="AH196" i="102"/>
  <c r="AG196" i="102"/>
  <c r="AF196" i="102"/>
  <c r="AE196" i="102"/>
  <c r="AB196" i="102"/>
  <c r="AA196" i="102"/>
  <c r="Z196" i="102"/>
  <c r="Y196" i="102"/>
  <c r="X196" i="102"/>
  <c r="W196" i="102"/>
  <c r="V196" i="102"/>
  <c r="U196" i="102"/>
  <c r="S196" i="102"/>
  <c r="T196" i="102"/>
  <c r="R196" i="102"/>
  <c r="Q196" i="102"/>
  <c r="AI195" i="102"/>
  <c r="AH195" i="102"/>
  <c r="AG195" i="102"/>
  <c r="AF195" i="102"/>
  <c r="AE195" i="102"/>
  <c r="AB195" i="102"/>
  <c r="AA195" i="102"/>
  <c r="Z195" i="102"/>
  <c r="Y195" i="102"/>
  <c r="X195" i="102"/>
  <c r="W195" i="102"/>
  <c r="V195" i="102"/>
  <c r="U195" i="102"/>
  <c r="S195" i="102"/>
  <c r="T195" i="102"/>
  <c r="R195" i="102"/>
  <c r="Q195" i="102"/>
  <c r="AI194" i="102"/>
  <c r="AH194" i="102"/>
  <c r="AG194" i="102"/>
  <c r="AF194" i="102"/>
  <c r="AE194" i="102"/>
  <c r="AB194" i="102"/>
  <c r="AA194" i="102"/>
  <c r="Z194" i="102"/>
  <c r="Y194" i="102"/>
  <c r="X194" i="102"/>
  <c r="W194" i="102"/>
  <c r="V194" i="102"/>
  <c r="U194" i="102"/>
  <c r="S194" i="102"/>
  <c r="T194" i="102"/>
  <c r="R194" i="102"/>
  <c r="Q194" i="102"/>
  <c r="AI193" i="102"/>
  <c r="AH193" i="102"/>
  <c r="AG193" i="102"/>
  <c r="AF193" i="102"/>
  <c r="AE193" i="102"/>
  <c r="AB193" i="102"/>
  <c r="AA193" i="102"/>
  <c r="Z193" i="102"/>
  <c r="Y193" i="102"/>
  <c r="X193" i="102"/>
  <c r="W193" i="102"/>
  <c r="V193" i="102"/>
  <c r="U193" i="102"/>
  <c r="S193" i="102"/>
  <c r="T193" i="102"/>
  <c r="R193" i="102"/>
  <c r="Q193" i="102"/>
  <c r="AI192" i="102"/>
  <c r="AH192" i="102"/>
  <c r="AG192" i="102"/>
  <c r="AF192" i="102"/>
  <c r="AE192" i="102"/>
  <c r="AB192" i="102"/>
  <c r="AA192" i="102"/>
  <c r="Z192" i="102"/>
  <c r="Y192" i="102"/>
  <c r="X192" i="102"/>
  <c r="W192" i="102"/>
  <c r="V192" i="102"/>
  <c r="U192" i="102"/>
  <c r="S192" i="102"/>
  <c r="T192" i="102"/>
  <c r="R192" i="102"/>
  <c r="Q192" i="102"/>
  <c r="AI191" i="102"/>
  <c r="AH191" i="102"/>
  <c r="AG191" i="102"/>
  <c r="AF191" i="102"/>
  <c r="AE191" i="102"/>
  <c r="AB191" i="102"/>
  <c r="AA191" i="102"/>
  <c r="Z191" i="102"/>
  <c r="Y191" i="102"/>
  <c r="X191" i="102"/>
  <c r="W191" i="102"/>
  <c r="V191" i="102"/>
  <c r="U191" i="102"/>
  <c r="S191" i="102"/>
  <c r="T191" i="102"/>
  <c r="R191" i="102"/>
  <c r="Q191" i="102"/>
  <c r="AI190" i="102"/>
  <c r="AH190" i="102"/>
  <c r="AG190" i="102"/>
  <c r="AF190" i="102"/>
  <c r="AE190" i="102"/>
  <c r="AB190" i="102"/>
  <c r="AA190" i="102"/>
  <c r="Z190" i="102"/>
  <c r="Y190" i="102"/>
  <c r="X190" i="102"/>
  <c r="W190" i="102"/>
  <c r="V190" i="102"/>
  <c r="U190" i="102"/>
  <c r="S190" i="102"/>
  <c r="T190" i="102"/>
  <c r="R190" i="102"/>
  <c r="Q190" i="102"/>
  <c r="AI189" i="102"/>
  <c r="AH189" i="102"/>
  <c r="AG189" i="102"/>
  <c r="AF189" i="102"/>
  <c r="AE189" i="102"/>
  <c r="AB189" i="102"/>
  <c r="AA189" i="102"/>
  <c r="Z189" i="102"/>
  <c r="Y189" i="102"/>
  <c r="X189" i="102"/>
  <c r="W189" i="102"/>
  <c r="V189" i="102"/>
  <c r="U189" i="102"/>
  <c r="S189" i="102"/>
  <c r="T189" i="102"/>
  <c r="R189" i="102"/>
  <c r="Q189" i="102"/>
  <c r="AI188" i="102"/>
  <c r="AH188" i="102"/>
  <c r="AG188" i="102"/>
  <c r="AF188" i="102"/>
  <c r="AE188" i="102"/>
  <c r="AB188" i="102"/>
  <c r="AA188" i="102"/>
  <c r="Z188" i="102"/>
  <c r="Y188" i="102"/>
  <c r="X188" i="102"/>
  <c r="W188" i="102"/>
  <c r="V188" i="102"/>
  <c r="U188" i="102"/>
  <c r="S188" i="102"/>
  <c r="T188" i="102"/>
  <c r="R188" i="102"/>
  <c r="Q188" i="102"/>
  <c r="AI187" i="102"/>
  <c r="AH187" i="102"/>
  <c r="AG187" i="102"/>
  <c r="AF187" i="102"/>
  <c r="AE187" i="102"/>
  <c r="AB187" i="102"/>
  <c r="AA187" i="102"/>
  <c r="Z187" i="102"/>
  <c r="Y187" i="102"/>
  <c r="X187" i="102"/>
  <c r="W187" i="102"/>
  <c r="V187" i="102"/>
  <c r="U187" i="102"/>
  <c r="S187" i="102"/>
  <c r="T187" i="102"/>
  <c r="R187" i="102"/>
  <c r="Q187" i="102"/>
  <c r="AI186" i="102"/>
  <c r="AH186" i="102"/>
  <c r="AG186" i="102"/>
  <c r="AF186" i="102"/>
  <c r="AE186" i="102"/>
  <c r="AB186" i="102"/>
  <c r="AA186" i="102"/>
  <c r="Z186" i="102"/>
  <c r="Y186" i="102"/>
  <c r="X186" i="102"/>
  <c r="W186" i="102"/>
  <c r="V186" i="102"/>
  <c r="U186" i="102"/>
  <c r="S186" i="102"/>
  <c r="T186" i="102"/>
  <c r="R186" i="102"/>
  <c r="Q186" i="102"/>
  <c r="AI185" i="102"/>
  <c r="AH185" i="102"/>
  <c r="AG185" i="102"/>
  <c r="AF185" i="102"/>
  <c r="AE185" i="102"/>
  <c r="AB185" i="102"/>
  <c r="AA185" i="102"/>
  <c r="Z185" i="102"/>
  <c r="Y185" i="102"/>
  <c r="X185" i="102"/>
  <c r="W185" i="102"/>
  <c r="V185" i="102"/>
  <c r="U185" i="102"/>
  <c r="S185" i="102"/>
  <c r="T185" i="102"/>
  <c r="R185" i="102"/>
  <c r="Q185" i="102"/>
  <c r="AI184" i="102"/>
  <c r="AH184" i="102"/>
  <c r="AG184" i="102"/>
  <c r="AF184" i="102"/>
  <c r="AE184" i="102"/>
  <c r="AB184" i="102"/>
  <c r="AA184" i="102"/>
  <c r="Z184" i="102"/>
  <c r="Y184" i="102"/>
  <c r="X184" i="102"/>
  <c r="W184" i="102"/>
  <c r="V184" i="102"/>
  <c r="U184" i="102"/>
  <c r="S184" i="102"/>
  <c r="T184" i="102"/>
  <c r="R184" i="102"/>
  <c r="Q184" i="102"/>
  <c r="AI183" i="102"/>
  <c r="AH183" i="102"/>
  <c r="AG183" i="102"/>
  <c r="AF183" i="102"/>
  <c r="AE183" i="102"/>
  <c r="AB183" i="102"/>
  <c r="AA183" i="102"/>
  <c r="Z183" i="102"/>
  <c r="Y183" i="102"/>
  <c r="X183" i="102"/>
  <c r="W183" i="102"/>
  <c r="V183" i="102"/>
  <c r="U183" i="102"/>
  <c r="S183" i="102"/>
  <c r="T183" i="102"/>
  <c r="R183" i="102"/>
  <c r="Q183" i="102"/>
  <c r="AI182" i="102"/>
  <c r="AH182" i="102"/>
  <c r="AG182" i="102"/>
  <c r="AF182" i="102"/>
  <c r="AE182" i="102"/>
  <c r="AB182" i="102"/>
  <c r="AA182" i="102"/>
  <c r="Z182" i="102"/>
  <c r="Y182" i="102"/>
  <c r="X182" i="102"/>
  <c r="W182" i="102"/>
  <c r="V182" i="102"/>
  <c r="U182" i="102"/>
  <c r="S182" i="102"/>
  <c r="T182" i="102"/>
  <c r="R182" i="102"/>
  <c r="Q182" i="102"/>
  <c r="AI181" i="102"/>
  <c r="AH181" i="102"/>
  <c r="AG181" i="102"/>
  <c r="AF181" i="102"/>
  <c r="AE181" i="102"/>
  <c r="AB181" i="102"/>
  <c r="AA181" i="102"/>
  <c r="Z181" i="102"/>
  <c r="Y181" i="102"/>
  <c r="X181" i="102"/>
  <c r="W181" i="102"/>
  <c r="V181" i="102"/>
  <c r="U181" i="102"/>
  <c r="S181" i="102"/>
  <c r="T181" i="102"/>
  <c r="R181" i="102"/>
  <c r="Q181" i="102"/>
  <c r="AI180" i="102"/>
  <c r="AH180" i="102"/>
  <c r="AG180" i="102"/>
  <c r="AF180" i="102"/>
  <c r="AE180" i="102"/>
  <c r="AB180" i="102"/>
  <c r="AA180" i="102"/>
  <c r="Z180" i="102"/>
  <c r="Y180" i="102"/>
  <c r="X180" i="102"/>
  <c r="W180" i="102"/>
  <c r="V180" i="102"/>
  <c r="U180" i="102"/>
  <c r="S180" i="102"/>
  <c r="T180" i="102"/>
  <c r="R180" i="102"/>
  <c r="Q180" i="102"/>
  <c r="AI179" i="102"/>
  <c r="AH179" i="102"/>
  <c r="AG179" i="102"/>
  <c r="AF179" i="102"/>
  <c r="AE179" i="102"/>
  <c r="AB179" i="102"/>
  <c r="AA179" i="102"/>
  <c r="Z179" i="102"/>
  <c r="Y179" i="102"/>
  <c r="X179" i="102"/>
  <c r="W179" i="102"/>
  <c r="V179" i="102"/>
  <c r="U179" i="102"/>
  <c r="S179" i="102"/>
  <c r="T179" i="102"/>
  <c r="R179" i="102"/>
  <c r="Q179" i="102"/>
  <c r="AI178" i="102"/>
  <c r="AH178" i="102"/>
  <c r="AG178" i="102"/>
  <c r="AF178" i="102"/>
  <c r="AE178" i="102"/>
  <c r="AB178" i="102"/>
  <c r="AA178" i="102"/>
  <c r="Z178" i="102"/>
  <c r="Y178" i="102"/>
  <c r="X178" i="102"/>
  <c r="W178" i="102"/>
  <c r="V178" i="102"/>
  <c r="U178" i="102"/>
  <c r="S178" i="102"/>
  <c r="T178" i="102"/>
  <c r="R178" i="102"/>
  <c r="Q178" i="102"/>
  <c r="AI177" i="102"/>
  <c r="AH177" i="102"/>
  <c r="AG177" i="102"/>
  <c r="AF177" i="102"/>
  <c r="AE177" i="102"/>
  <c r="AB177" i="102"/>
  <c r="AA177" i="102"/>
  <c r="Z177" i="102"/>
  <c r="Y177" i="102"/>
  <c r="X177" i="102"/>
  <c r="W177" i="102"/>
  <c r="V177" i="102"/>
  <c r="U177" i="102"/>
  <c r="S177" i="102"/>
  <c r="T177" i="102"/>
  <c r="R177" i="102"/>
  <c r="Q177" i="102"/>
  <c r="AI176" i="102"/>
  <c r="AH176" i="102"/>
  <c r="AG176" i="102"/>
  <c r="AF176" i="102"/>
  <c r="AE176" i="102"/>
  <c r="AB176" i="102"/>
  <c r="AA176" i="102"/>
  <c r="Z176" i="102"/>
  <c r="Y176" i="102"/>
  <c r="X176" i="102"/>
  <c r="W176" i="102"/>
  <c r="V176" i="102"/>
  <c r="U176" i="102"/>
  <c r="S176" i="102"/>
  <c r="T176" i="102"/>
  <c r="R176" i="102"/>
  <c r="Q176" i="102"/>
  <c r="AI175" i="102"/>
  <c r="AH175" i="102"/>
  <c r="AG175" i="102"/>
  <c r="AF175" i="102"/>
  <c r="AE175" i="102"/>
  <c r="AB175" i="102"/>
  <c r="AA175" i="102"/>
  <c r="Z175" i="102"/>
  <c r="Y175" i="102"/>
  <c r="X175" i="102"/>
  <c r="W175" i="102"/>
  <c r="V175" i="102"/>
  <c r="U175" i="102"/>
  <c r="S175" i="102"/>
  <c r="T175" i="102"/>
  <c r="R175" i="102"/>
  <c r="Q175" i="102"/>
  <c r="AI174" i="102"/>
  <c r="AH174" i="102"/>
  <c r="AG174" i="102"/>
  <c r="AF174" i="102"/>
  <c r="AE174" i="102"/>
  <c r="AB174" i="102"/>
  <c r="AA174" i="102"/>
  <c r="Z174" i="102"/>
  <c r="Y174" i="102"/>
  <c r="X174" i="102"/>
  <c r="W174" i="102"/>
  <c r="V174" i="102"/>
  <c r="U174" i="102"/>
  <c r="S174" i="102"/>
  <c r="T174" i="102"/>
  <c r="R174" i="102"/>
  <c r="Q174" i="102"/>
  <c r="AI173" i="102"/>
  <c r="AH173" i="102"/>
  <c r="AG173" i="102"/>
  <c r="AF173" i="102"/>
  <c r="AE173" i="102"/>
  <c r="AB173" i="102"/>
  <c r="AA173" i="102"/>
  <c r="Z173" i="102"/>
  <c r="Y173" i="102"/>
  <c r="X173" i="102"/>
  <c r="W173" i="102"/>
  <c r="V173" i="102"/>
  <c r="U173" i="102"/>
  <c r="S173" i="102"/>
  <c r="T173" i="102"/>
  <c r="R173" i="102"/>
  <c r="Q173" i="102"/>
  <c r="AI172" i="102"/>
  <c r="AH172" i="102"/>
  <c r="AG172" i="102"/>
  <c r="AF172" i="102"/>
  <c r="AE172" i="102"/>
  <c r="AB172" i="102"/>
  <c r="AA172" i="102"/>
  <c r="Z172" i="102"/>
  <c r="Y172" i="102"/>
  <c r="X172" i="102"/>
  <c r="W172" i="102"/>
  <c r="V172" i="102"/>
  <c r="U172" i="102"/>
  <c r="S172" i="102"/>
  <c r="T172" i="102"/>
  <c r="R172" i="102"/>
  <c r="Q172" i="102"/>
  <c r="AI171" i="102"/>
  <c r="AH171" i="102"/>
  <c r="AG171" i="102"/>
  <c r="AF171" i="102"/>
  <c r="AE171" i="102"/>
  <c r="AB171" i="102"/>
  <c r="AA171" i="102"/>
  <c r="Z171" i="102"/>
  <c r="Y171" i="102"/>
  <c r="X171" i="102"/>
  <c r="W171" i="102"/>
  <c r="V171" i="102"/>
  <c r="U171" i="102"/>
  <c r="S171" i="102"/>
  <c r="T171" i="102"/>
  <c r="R171" i="102"/>
  <c r="Q171" i="102"/>
  <c r="AI170" i="102"/>
  <c r="AH170" i="102"/>
  <c r="AG170" i="102"/>
  <c r="AF170" i="102"/>
  <c r="AE170" i="102"/>
  <c r="AB170" i="102"/>
  <c r="AA170" i="102"/>
  <c r="Z170" i="102"/>
  <c r="Y170" i="102"/>
  <c r="X170" i="102"/>
  <c r="W170" i="102"/>
  <c r="V170" i="102"/>
  <c r="U170" i="102"/>
  <c r="S170" i="102"/>
  <c r="T170" i="102"/>
  <c r="R170" i="102"/>
  <c r="Q170" i="102"/>
  <c r="AI169" i="102"/>
  <c r="AH169" i="102"/>
  <c r="AG169" i="102"/>
  <c r="AF169" i="102"/>
  <c r="AE169" i="102"/>
  <c r="AB169" i="102"/>
  <c r="AA169" i="102"/>
  <c r="Z169" i="102"/>
  <c r="Y169" i="102"/>
  <c r="X169" i="102"/>
  <c r="W169" i="102"/>
  <c r="V169" i="102"/>
  <c r="U169" i="102"/>
  <c r="S169" i="102"/>
  <c r="T169" i="102"/>
  <c r="R169" i="102"/>
  <c r="Q169" i="102"/>
  <c r="AI168" i="102"/>
  <c r="AH168" i="102"/>
  <c r="AG168" i="102"/>
  <c r="AF168" i="102"/>
  <c r="AE168" i="102"/>
  <c r="AB168" i="102"/>
  <c r="AA168" i="102"/>
  <c r="Z168" i="102"/>
  <c r="Y168" i="102"/>
  <c r="X168" i="102"/>
  <c r="W168" i="102"/>
  <c r="V168" i="102"/>
  <c r="U168" i="102"/>
  <c r="S168" i="102"/>
  <c r="T168" i="102"/>
  <c r="R168" i="102"/>
  <c r="Q168" i="102"/>
  <c r="AI167" i="102"/>
  <c r="AH167" i="102"/>
  <c r="AG167" i="102"/>
  <c r="AF167" i="102"/>
  <c r="AE167" i="102"/>
  <c r="AB167" i="102"/>
  <c r="AA167" i="102"/>
  <c r="Z167" i="102"/>
  <c r="Y167" i="102"/>
  <c r="X167" i="102"/>
  <c r="W167" i="102"/>
  <c r="V167" i="102"/>
  <c r="U167" i="102"/>
  <c r="S167" i="102"/>
  <c r="T167" i="102"/>
  <c r="R167" i="102"/>
  <c r="Q167" i="102"/>
  <c r="AI166" i="102"/>
  <c r="AH166" i="102"/>
  <c r="AG166" i="102"/>
  <c r="AF166" i="102"/>
  <c r="AE166" i="102"/>
  <c r="AB166" i="102"/>
  <c r="AA166" i="102"/>
  <c r="Z166" i="102"/>
  <c r="Y166" i="102"/>
  <c r="X166" i="102"/>
  <c r="W166" i="102"/>
  <c r="V166" i="102"/>
  <c r="U166" i="102"/>
  <c r="S166" i="102"/>
  <c r="T166" i="102"/>
  <c r="R166" i="102"/>
  <c r="Q166" i="102"/>
  <c r="AI165" i="102"/>
  <c r="AH165" i="102"/>
  <c r="AG165" i="102"/>
  <c r="AF165" i="102"/>
  <c r="AE165" i="102"/>
  <c r="AB165" i="102"/>
  <c r="AA165" i="102"/>
  <c r="Z165" i="102"/>
  <c r="Y165" i="102"/>
  <c r="X165" i="102"/>
  <c r="W165" i="102"/>
  <c r="V165" i="102"/>
  <c r="U165" i="102"/>
  <c r="S165" i="102"/>
  <c r="T165" i="102"/>
  <c r="R165" i="102"/>
  <c r="Q165" i="102"/>
  <c r="AI164" i="102"/>
  <c r="AH164" i="102"/>
  <c r="AG164" i="102"/>
  <c r="AF164" i="102"/>
  <c r="AE164" i="102"/>
  <c r="AB164" i="102"/>
  <c r="AA164" i="102"/>
  <c r="Z164" i="102"/>
  <c r="Y164" i="102"/>
  <c r="X164" i="102"/>
  <c r="W164" i="102"/>
  <c r="V164" i="102"/>
  <c r="U164" i="102"/>
  <c r="S164" i="102"/>
  <c r="T164" i="102"/>
  <c r="R164" i="102"/>
  <c r="Q164" i="102"/>
  <c r="AI163" i="102"/>
  <c r="AH163" i="102"/>
  <c r="AG163" i="102"/>
  <c r="AF163" i="102"/>
  <c r="AE163" i="102"/>
  <c r="AB163" i="102"/>
  <c r="AA163" i="102"/>
  <c r="Z163" i="102"/>
  <c r="Y163" i="102"/>
  <c r="X163" i="102"/>
  <c r="W163" i="102"/>
  <c r="V163" i="102"/>
  <c r="U163" i="102"/>
  <c r="S163" i="102"/>
  <c r="T163" i="102"/>
  <c r="R163" i="102"/>
  <c r="Q163" i="102"/>
  <c r="AI162" i="102"/>
  <c r="AH162" i="102"/>
  <c r="AG162" i="102"/>
  <c r="AF162" i="102"/>
  <c r="AE162" i="102"/>
  <c r="AB162" i="102"/>
  <c r="AA162" i="102"/>
  <c r="Z162" i="102"/>
  <c r="Y162" i="102"/>
  <c r="X162" i="102"/>
  <c r="W162" i="102"/>
  <c r="V162" i="102"/>
  <c r="U162" i="102"/>
  <c r="S162" i="102"/>
  <c r="T162" i="102"/>
  <c r="R162" i="102"/>
  <c r="Q162" i="102"/>
  <c r="AI161" i="102"/>
  <c r="AH161" i="102"/>
  <c r="AG161" i="102"/>
  <c r="AF161" i="102"/>
  <c r="AE161" i="102"/>
  <c r="AB161" i="102"/>
  <c r="AA161" i="102"/>
  <c r="Z161" i="102"/>
  <c r="Y161" i="102"/>
  <c r="X161" i="102"/>
  <c r="W161" i="102"/>
  <c r="V161" i="102"/>
  <c r="U161" i="102"/>
  <c r="S161" i="102"/>
  <c r="T161" i="102"/>
  <c r="R161" i="102"/>
  <c r="Q161" i="102"/>
  <c r="AI160" i="102"/>
  <c r="AH160" i="102"/>
  <c r="AG160" i="102"/>
  <c r="AF160" i="102"/>
  <c r="AE160" i="102"/>
  <c r="AB160" i="102"/>
  <c r="AA160" i="102"/>
  <c r="Z160" i="102"/>
  <c r="Y160" i="102"/>
  <c r="X160" i="102"/>
  <c r="W160" i="102"/>
  <c r="V160" i="102"/>
  <c r="U160" i="102"/>
  <c r="S160" i="102"/>
  <c r="T160" i="102"/>
  <c r="R160" i="102"/>
  <c r="Q160" i="102"/>
  <c r="AI159" i="102"/>
  <c r="AH159" i="102"/>
  <c r="AG159" i="102"/>
  <c r="AF159" i="102"/>
  <c r="AE159" i="102"/>
  <c r="AB159" i="102"/>
  <c r="AA159" i="102"/>
  <c r="Z159" i="102"/>
  <c r="Y159" i="102"/>
  <c r="X159" i="102"/>
  <c r="W159" i="102"/>
  <c r="V159" i="102"/>
  <c r="U159" i="102"/>
  <c r="S159" i="102"/>
  <c r="T159" i="102"/>
  <c r="R159" i="102"/>
  <c r="Q159" i="102"/>
  <c r="AI158" i="102"/>
  <c r="AH158" i="102"/>
  <c r="AG158" i="102"/>
  <c r="AF158" i="102"/>
  <c r="AE158" i="102"/>
  <c r="AB158" i="102"/>
  <c r="AA158" i="102"/>
  <c r="Z158" i="102"/>
  <c r="Y158" i="102"/>
  <c r="X158" i="102"/>
  <c r="W158" i="102"/>
  <c r="V158" i="102"/>
  <c r="U158" i="102"/>
  <c r="S158" i="102"/>
  <c r="T158" i="102"/>
  <c r="R158" i="102"/>
  <c r="Q158" i="102"/>
  <c r="AI157" i="102"/>
  <c r="AH157" i="102"/>
  <c r="AG157" i="102"/>
  <c r="AF157" i="102"/>
  <c r="AE157" i="102"/>
  <c r="AB157" i="102"/>
  <c r="AA157" i="102"/>
  <c r="Z157" i="102"/>
  <c r="Y157" i="102"/>
  <c r="X157" i="102"/>
  <c r="W157" i="102"/>
  <c r="V157" i="102"/>
  <c r="U157" i="102"/>
  <c r="S157" i="102"/>
  <c r="T157" i="102"/>
  <c r="R157" i="102"/>
  <c r="Q157" i="102"/>
  <c r="AI156" i="102"/>
  <c r="AH156" i="102"/>
  <c r="AG156" i="102"/>
  <c r="AF156" i="102"/>
  <c r="AE156" i="102"/>
  <c r="AB156" i="102"/>
  <c r="AA156" i="102"/>
  <c r="Z156" i="102"/>
  <c r="Y156" i="102"/>
  <c r="X156" i="102"/>
  <c r="W156" i="102"/>
  <c r="V156" i="102"/>
  <c r="U156" i="102"/>
  <c r="S156" i="102"/>
  <c r="T156" i="102"/>
  <c r="R156" i="102"/>
  <c r="Q156" i="102"/>
  <c r="AI155" i="102"/>
  <c r="AH155" i="102"/>
  <c r="AG155" i="102"/>
  <c r="AF155" i="102"/>
  <c r="AE155" i="102"/>
  <c r="AB155" i="102"/>
  <c r="AA155" i="102"/>
  <c r="Z155" i="102"/>
  <c r="Y155" i="102"/>
  <c r="X155" i="102"/>
  <c r="W155" i="102"/>
  <c r="V155" i="102"/>
  <c r="U155" i="102"/>
  <c r="S155" i="102"/>
  <c r="T155" i="102"/>
  <c r="R155" i="102"/>
  <c r="Q155" i="102"/>
  <c r="AI154" i="102"/>
  <c r="AH154" i="102"/>
  <c r="AG154" i="102"/>
  <c r="AF154" i="102"/>
  <c r="AE154" i="102"/>
  <c r="AB154" i="102"/>
  <c r="AA154" i="102"/>
  <c r="Z154" i="102"/>
  <c r="Y154" i="102"/>
  <c r="X154" i="102"/>
  <c r="W154" i="102"/>
  <c r="V154" i="102"/>
  <c r="U154" i="102"/>
  <c r="S154" i="102"/>
  <c r="T154" i="102"/>
  <c r="R154" i="102"/>
  <c r="Q154" i="102"/>
  <c r="AI153" i="102"/>
  <c r="AH153" i="102"/>
  <c r="AG153" i="102"/>
  <c r="AF153" i="102"/>
  <c r="AE153" i="102"/>
  <c r="AB153" i="102"/>
  <c r="AA153" i="102"/>
  <c r="Z153" i="102"/>
  <c r="Y153" i="102"/>
  <c r="X153" i="102"/>
  <c r="W153" i="102"/>
  <c r="V153" i="102"/>
  <c r="U153" i="102"/>
  <c r="S153" i="102"/>
  <c r="T153" i="102"/>
  <c r="R153" i="102"/>
  <c r="Q153" i="102"/>
  <c r="AI152" i="102"/>
  <c r="AH152" i="102"/>
  <c r="AG152" i="102"/>
  <c r="AF152" i="102"/>
  <c r="AE152" i="102"/>
  <c r="AB152" i="102"/>
  <c r="AA152" i="102"/>
  <c r="Z152" i="102"/>
  <c r="Y152" i="102"/>
  <c r="X152" i="102"/>
  <c r="W152" i="102"/>
  <c r="V152" i="102"/>
  <c r="U152" i="102"/>
  <c r="S152" i="102"/>
  <c r="T152" i="102"/>
  <c r="R152" i="102"/>
  <c r="Q152" i="102"/>
  <c r="AI151" i="102"/>
  <c r="AH151" i="102"/>
  <c r="AG151" i="102"/>
  <c r="AF151" i="102"/>
  <c r="AE151" i="102"/>
  <c r="AB151" i="102"/>
  <c r="AA151" i="102"/>
  <c r="Z151" i="102"/>
  <c r="Y151" i="102"/>
  <c r="X151" i="102"/>
  <c r="W151" i="102"/>
  <c r="V151" i="102"/>
  <c r="U151" i="102"/>
  <c r="S151" i="102"/>
  <c r="T151" i="102"/>
  <c r="R151" i="102"/>
  <c r="Q151" i="102"/>
  <c r="AI150" i="102"/>
  <c r="AH150" i="102"/>
  <c r="AG150" i="102"/>
  <c r="AF150" i="102"/>
  <c r="AE150" i="102"/>
  <c r="AB150" i="102"/>
  <c r="AA150" i="102"/>
  <c r="Z150" i="102"/>
  <c r="Y150" i="102"/>
  <c r="X150" i="102"/>
  <c r="W150" i="102"/>
  <c r="V150" i="102"/>
  <c r="U150" i="102"/>
  <c r="S150" i="102"/>
  <c r="T150" i="102"/>
  <c r="R150" i="102"/>
  <c r="Q150" i="102"/>
  <c r="AI149" i="102"/>
  <c r="AH149" i="102"/>
  <c r="AG149" i="102"/>
  <c r="AF149" i="102"/>
  <c r="AE149" i="102"/>
  <c r="AB149" i="102"/>
  <c r="AA149" i="102"/>
  <c r="Z149" i="102"/>
  <c r="Y149" i="102"/>
  <c r="X149" i="102"/>
  <c r="W149" i="102"/>
  <c r="V149" i="102"/>
  <c r="U149" i="102"/>
  <c r="S149" i="102"/>
  <c r="T149" i="102"/>
  <c r="R149" i="102"/>
  <c r="Q149" i="102"/>
  <c r="AI148" i="102"/>
  <c r="AH148" i="102"/>
  <c r="AG148" i="102"/>
  <c r="AF148" i="102"/>
  <c r="AE148" i="102"/>
  <c r="AB148" i="102"/>
  <c r="AA148" i="102"/>
  <c r="Z148" i="102"/>
  <c r="Y148" i="102"/>
  <c r="X148" i="102"/>
  <c r="W148" i="102"/>
  <c r="V148" i="102"/>
  <c r="U148" i="102"/>
  <c r="S148" i="102"/>
  <c r="T148" i="102"/>
  <c r="R148" i="102"/>
  <c r="Q148" i="102"/>
  <c r="AI147" i="102"/>
  <c r="AH147" i="102"/>
  <c r="AG147" i="102"/>
  <c r="AF147" i="102"/>
  <c r="AE147" i="102"/>
  <c r="AB147" i="102"/>
  <c r="AA147" i="102"/>
  <c r="Z147" i="102"/>
  <c r="Y147" i="102"/>
  <c r="X147" i="102"/>
  <c r="W147" i="102"/>
  <c r="V147" i="102"/>
  <c r="U147" i="102"/>
  <c r="S147" i="102"/>
  <c r="T147" i="102"/>
  <c r="R147" i="102"/>
  <c r="Q147" i="102"/>
  <c r="AI146" i="102"/>
  <c r="AH146" i="102"/>
  <c r="AG146" i="102"/>
  <c r="AF146" i="102"/>
  <c r="AE146" i="102"/>
  <c r="AB146" i="102"/>
  <c r="AA146" i="102"/>
  <c r="Z146" i="102"/>
  <c r="Y146" i="102"/>
  <c r="X146" i="102"/>
  <c r="W146" i="102"/>
  <c r="V146" i="102"/>
  <c r="U146" i="102"/>
  <c r="S146" i="102"/>
  <c r="T146" i="102"/>
  <c r="R146" i="102"/>
  <c r="Q146" i="102"/>
  <c r="AI145" i="102"/>
  <c r="AH145" i="102"/>
  <c r="AG145" i="102"/>
  <c r="AF145" i="102"/>
  <c r="AE145" i="102"/>
  <c r="AB145" i="102"/>
  <c r="AA145" i="102"/>
  <c r="Z145" i="102"/>
  <c r="Y145" i="102"/>
  <c r="X145" i="102"/>
  <c r="W145" i="102"/>
  <c r="V145" i="102"/>
  <c r="U145" i="102"/>
  <c r="S145" i="102"/>
  <c r="T145" i="102"/>
  <c r="R145" i="102"/>
  <c r="Q145" i="102"/>
  <c r="AI144" i="102"/>
  <c r="AH144" i="102"/>
  <c r="AG144" i="102"/>
  <c r="AF144" i="102"/>
  <c r="AE144" i="102"/>
  <c r="AB144" i="102"/>
  <c r="AA144" i="102"/>
  <c r="Z144" i="102"/>
  <c r="Y144" i="102"/>
  <c r="X144" i="102"/>
  <c r="W144" i="102"/>
  <c r="V144" i="102"/>
  <c r="U144" i="102"/>
  <c r="S144" i="102"/>
  <c r="T144" i="102"/>
  <c r="R144" i="102"/>
  <c r="Q144" i="102"/>
  <c r="AI143" i="102"/>
  <c r="AH143" i="102"/>
  <c r="AG143" i="102"/>
  <c r="AF143" i="102"/>
  <c r="AE143" i="102"/>
  <c r="AB143" i="102"/>
  <c r="AA143" i="102"/>
  <c r="Z143" i="102"/>
  <c r="Y143" i="102"/>
  <c r="X143" i="102"/>
  <c r="W143" i="102"/>
  <c r="V143" i="102"/>
  <c r="U143" i="102"/>
  <c r="S143" i="102"/>
  <c r="T143" i="102"/>
  <c r="R143" i="102"/>
  <c r="Q143" i="102"/>
  <c r="AI142" i="102"/>
  <c r="AH142" i="102"/>
  <c r="AG142" i="102"/>
  <c r="AF142" i="102"/>
  <c r="AE142" i="102"/>
  <c r="AB142" i="102"/>
  <c r="AA142" i="102"/>
  <c r="Z142" i="102"/>
  <c r="Y142" i="102"/>
  <c r="X142" i="102"/>
  <c r="W142" i="102"/>
  <c r="V142" i="102"/>
  <c r="U142" i="102"/>
  <c r="S142" i="102"/>
  <c r="T142" i="102"/>
  <c r="R142" i="102"/>
  <c r="Q142" i="102"/>
  <c r="AI141" i="102"/>
  <c r="AH141" i="102"/>
  <c r="AG141" i="102"/>
  <c r="AF141" i="102"/>
  <c r="AE141" i="102"/>
  <c r="AB141" i="102"/>
  <c r="AA141" i="102"/>
  <c r="Z141" i="102"/>
  <c r="Y141" i="102"/>
  <c r="X141" i="102"/>
  <c r="W141" i="102"/>
  <c r="V141" i="102"/>
  <c r="U141" i="102"/>
  <c r="S141" i="102"/>
  <c r="T141" i="102"/>
  <c r="R141" i="102"/>
  <c r="Q141" i="102"/>
  <c r="AI140" i="102"/>
  <c r="AH140" i="102"/>
  <c r="AG140" i="102"/>
  <c r="AF140" i="102"/>
  <c r="AE140" i="102"/>
  <c r="AB140" i="102"/>
  <c r="AA140" i="102"/>
  <c r="Z140" i="102"/>
  <c r="Y140" i="102"/>
  <c r="X140" i="102"/>
  <c r="W140" i="102"/>
  <c r="V140" i="102"/>
  <c r="U140" i="102"/>
  <c r="S140" i="102"/>
  <c r="T140" i="102"/>
  <c r="R140" i="102"/>
  <c r="Q140" i="102"/>
  <c r="AI139" i="102"/>
  <c r="AH139" i="102"/>
  <c r="AG139" i="102"/>
  <c r="AF139" i="102"/>
  <c r="AE139" i="102"/>
  <c r="AB139" i="102"/>
  <c r="AA139" i="102"/>
  <c r="Z139" i="102"/>
  <c r="Y139" i="102"/>
  <c r="X139" i="102"/>
  <c r="W139" i="102"/>
  <c r="V139" i="102"/>
  <c r="U139" i="102"/>
  <c r="S139" i="102"/>
  <c r="T139" i="102"/>
  <c r="R139" i="102"/>
  <c r="Q139" i="102"/>
  <c r="AI138" i="102"/>
  <c r="AH138" i="102"/>
  <c r="AG138" i="102"/>
  <c r="AF138" i="102"/>
  <c r="AE138" i="102"/>
  <c r="AB138" i="102"/>
  <c r="AA138" i="102"/>
  <c r="Z138" i="102"/>
  <c r="Y138" i="102"/>
  <c r="X138" i="102"/>
  <c r="W138" i="102"/>
  <c r="V138" i="102"/>
  <c r="U138" i="102"/>
  <c r="S138" i="102"/>
  <c r="T138" i="102"/>
  <c r="R138" i="102"/>
  <c r="Q138" i="102"/>
  <c r="AI137" i="102"/>
  <c r="AH137" i="102"/>
  <c r="AG137" i="102"/>
  <c r="AF137" i="102"/>
  <c r="AE137" i="102"/>
  <c r="AB137" i="102"/>
  <c r="AA137" i="102"/>
  <c r="Z137" i="102"/>
  <c r="Y137" i="102"/>
  <c r="X137" i="102"/>
  <c r="W137" i="102"/>
  <c r="V137" i="102"/>
  <c r="U137" i="102"/>
  <c r="S137" i="102"/>
  <c r="T137" i="102"/>
  <c r="R137" i="102"/>
  <c r="Q137" i="102"/>
  <c r="AI136" i="102"/>
  <c r="AH136" i="102"/>
  <c r="AG136" i="102"/>
  <c r="AF136" i="102"/>
  <c r="AE136" i="102"/>
  <c r="AB136" i="102"/>
  <c r="AA136" i="102"/>
  <c r="Z136" i="102"/>
  <c r="Y136" i="102"/>
  <c r="X136" i="102"/>
  <c r="W136" i="102"/>
  <c r="V136" i="102"/>
  <c r="U136" i="102"/>
  <c r="S136" i="102"/>
  <c r="T136" i="102"/>
  <c r="R136" i="102"/>
  <c r="Q136" i="102"/>
  <c r="AI135" i="102"/>
  <c r="AH135" i="102"/>
  <c r="AG135" i="102"/>
  <c r="AF135" i="102"/>
  <c r="AE135" i="102"/>
  <c r="AB135" i="102"/>
  <c r="AA135" i="102"/>
  <c r="Z135" i="102"/>
  <c r="Y135" i="102"/>
  <c r="X135" i="102"/>
  <c r="W135" i="102"/>
  <c r="V135" i="102"/>
  <c r="U135" i="102"/>
  <c r="S135" i="102"/>
  <c r="T135" i="102"/>
  <c r="R135" i="102"/>
  <c r="Q135" i="102"/>
  <c r="AI134" i="102"/>
  <c r="AH134" i="102"/>
  <c r="AG134" i="102"/>
  <c r="AF134" i="102"/>
  <c r="AE134" i="102"/>
  <c r="AB134" i="102"/>
  <c r="AA134" i="102"/>
  <c r="Z134" i="102"/>
  <c r="Y134" i="102"/>
  <c r="X134" i="102"/>
  <c r="W134" i="102"/>
  <c r="V134" i="102"/>
  <c r="U134" i="102"/>
  <c r="S134" i="102"/>
  <c r="T134" i="102"/>
  <c r="R134" i="102"/>
  <c r="Q134" i="102"/>
  <c r="AI133" i="102"/>
  <c r="AH133" i="102"/>
  <c r="AG133" i="102"/>
  <c r="AF133" i="102"/>
  <c r="AE133" i="102"/>
  <c r="AB133" i="102"/>
  <c r="AA133" i="102"/>
  <c r="Z133" i="102"/>
  <c r="Y133" i="102"/>
  <c r="X133" i="102"/>
  <c r="W133" i="102"/>
  <c r="V133" i="102"/>
  <c r="U133" i="102"/>
  <c r="S133" i="102"/>
  <c r="T133" i="102"/>
  <c r="R133" i="102"/>
  <c r="Q133" i="102"/>
  <c r="AI132" i="102"/>
  <c r="AH132" i="102"/>
  <c r="AG132" i="102"/>
  <c r="AF132" i="102"/>
  <c r="AE132" i="102"/>
  <c r="AB132" i="102"/>
  <c r="AA132" i="102"/>
  <c r="Z132" i="102"/>
  <c r="Y132" i="102"/>
  <c r="X132" i="102"/>
  <c r="W132" i="102"/>
  <c r="V132" i="102"/>
  <c r="U132" i="102"/>
  <c r="S132" i="102"/>
  <c r="T132" i="102"/>
  <c r="R132" i="102"/>
  <c r="Q132" i="102"/>
  <c r="AI131" i="102"/>
  <c r="AH131" i="102"/>
  <c r="AG131" i="102"/>
  <c r="AF131" i="102"/>
  <c r="AE131" i="102"/>
  <c r="AB131" i="102"/>
  <c r="AA131" i="102"/>
  <c r="Z131" i="102"/>
  <c r="Y131" i="102"/>
  <c r="X131" i="102"/>
  <c r="W131" i="102"/>
  <c r="V131" i="102"/>
  <c r="U131" i="102"/>
  <c r="S131" i="102"/>
  <c r="T131" i="102"/>
  <c r="R131" i="102"/>
  <c r="Q131" i="102"/>
  <c r="AI130" i="102"/>
  <c r="AH130" i="102"/>
  <c r="AG130" i="102"/>
  <c r="AF130" i="102"/>
  <c r="AE130" i="102"/>
  <c r="AB130" i="102"/>
  <c r="AA130" i="102"/>
  <c r="Z130" i="102"/>
  <c r="Y130" i="102"/>
  <c r="X130" i="102"/>
  <c r="W130" i="102"/>
  <c r="V130" i="102"/>
  <c r="U130" i="102"/>
  <c r="S130" i="102"/>
  <c r="T130" i="102"/>
  <c r="R130" i="102"/>
  <c r="Q130" i="102"/>
  <c r="AI129" i="102"/>
  <c r="AH129" i="102"/>
  <c r="AG129" i="102"/>
  <c r="AF129" i="102"/>
  <c r="AE129" i="102"/>
  <c r="AB129" i="102"/>
  <c r="AA129" i="102"/>
  <c r="Z129" i="102"/>
  <c r="Y129" i="102"/>
  <c r="X129" i="102"/>
  <c r="W129" i="102"/>
  <c r="V129" i="102"/>
  <c r="U129" i="102"/>
  <c r="S129" i="102"/>
  <c r="T129" i="102"/>
  <c r="R129" i="102"/>
  <c r="Q129" i="102"/>
  <c r="AI128" i="102"/>
  <c r="AH128" i="102"/>
  <c r="AG128" i="102"/>
  <c r="AF128" i="102"/>
  <c r="AE128" i="102"/>
  <c r="AB128" i="102"/>
  <c r="AA128" i="102"/>
  <c r="Z128" i="102"/>
  <c r="Y128" i="102"/>
  <c r="X128" i="102"/>
  <c r="W128" i="102"/>
  <c r="V128" i="102"/>
  <c r="U128" i="102"/>
  <c r="S128" i="102"/>
  <c r="T128" i="102"/>
  <c r="R128" i="102"/>
  <c r="Q128" i="102"/>
  <c r="AI127" i="102"/>
  <c r="AH127" i="102"/>
  <c r="AG127" i="102"/>
  <c r="AF127" i="102"/>
  <c r="AE127" i="102"/>
  <c r="AB127" i="102"/>
  <c r="AA127" i="102"/>
  <c r="Z127" i="102"/>
  <c r="Y127" i="102"/>
  <c r="X127" i="102"/>
  <c r="W127" i="102"/>
  <c r="V127" i="102"/>
  <c r="U127" i="102"/>
  <c r="S127" i="102"/>
  <c r="T127" i="102"/>
  <c r="R127" i="102"/>
  <c r="Q127" i="102"/>
  <c r="AI126" i="102"/>
  <c r="AH126" i="102"/>
  <c r="AG126" i="102"/>
  <c r="AF126" i="102"/>
  <c r="AE126" i="102"/>
  <c r="AB126" i="102"/>
  <c r="AA126" i="102"/>
  <c r="Z126" i="102"/>
  <c r="Y126" i="102"/>
  <c r="X126" i="102"/>
  <c r="W126" i="102"/>
  <c r="V126" i="102"/>
  <c r="U126" i="102"/>
  <c r="S126" i="102"/>
  <c r="T126" i="102"/>
  <c r="R126" i="102"/>
  <c r="Q126" i="102"/>
  <c r="AI125" i="102"/>
  <c r="AH125" i="102"/>
  <c r="AG125" i="102"/>
  <c r="AF125" i="102"/>
  <c r="AE125" i="102"/>
  <c r="AB125" i="102"/>
  <c r="AA125" i="102"/>
  <c r="Z125" i="102"/>
  <c r="Y125" i="102"/>
  <c r="X125" i="102"/>
  <c r="W125" i="102"/>
  <c r="V125" i="102"/>
  <c r="U125" i="102"/>
  <c r="S125" i="102"/>
  <c r="T125" i="102"/>
  <c r="R125" i="102"/>
  <c r="Q125" i="102"/>
  <c r="AI124" i="102"/>
  <c r="AH124" i="102"/>
  <c r="AG124" i="102"/>
  <c r="AF124" i="102"/>
  <c r="AE124" i="102"/>
  <c r="AB124" i="102"/>
  <c r="AA124" i="102"/>
  <c r="Z124" i="102"/>
  <c r="Y124" i="102"/>
  <c r="X124" i="102"/>
  <c r="W124" i="102"/>
  <c r="V124" i="102"/>
  <c r="U124" i="102"/>
  <c r="S124" i="102"/>
  <c r="T124" i="102"/>
  <c r="R124" i="102"/>
  <c r="Q124" i="102"/>
  <c r="AI123" i="102"/>
  <c r="AH123" i="102"/>
  <c r="AG123" i="102"/>
  <c r="AF123" i="102"/>
  <c r="AE123" i="102"/>
  <c r="AB123" i="102"/>
  <c r="AA123" i="102"/>
  <c r="Z123" i="102"/>
  <c r="Y123" i="102"/>
  <c r="X123" i="102"/>
  <c r="W123" i="102"/>
  <c r="V123" i="102"/>
  <c r="U123" i="102"/>
  <c r="S123" i="102"/>
  <c r="T123" i="102"/>
  <c r="R123" i="102"/>
  <c r="Q123" i="102"/>
  <c r="AI122" i="102"/>
  <c r="AH122" i="102"/>
  <c r="AG122" i="102"/>
  <c r="AF122" i="102"/>
  <c r="AE122" i="102"/>
  <c r="AB122" i="102"/>
  <c r="AA122" i="102"/>
  <c r="Z122" i="102"/>
  <c r="Y122" i="102"/>
  <c r="X122" i="102"/>
  <c r="W122" i="102"/>
  <c r="V122" i="102"/>
  <c r="U122" i="102"/>
  <c r="S122" i="102"/>
  <c r="T122" i="102"/>
  <c r="R122" i="102"/>
  <c r="Q122" i="102"/>
  <c r="AI121" i="102"/>
  <c r="AH121" i="102"/>
  <c r="AG121" i="102"/>
  <c r="AF121" i="102"/>
  <c r="AE121" i="102"/>
  <c r="AB121" i="102"/>
  <c r="AA121" i="102"/>
  <c r="Z121" i="102"/>
  <c r="Y121" i="102"/>
  <c r="X121" i="102"/>
  <c r="W121" i="102"/>
  <c r="V121" i="102"/>
  <c r="U121" i="102"/>
  <c r="S121" i="102"/>
  <c r="T121" i="102"/>
  <c r="R121" i="102"/>
  <c r="Q121" i="102"/>
  <c r="AI120" i="102"/>
  <c r="AH120" i="102"/>
  <c r="AG120" i="102"/>
  <c r="AF120" i="102"/>
  <c r="AE120" i="102"/>
  <c r="AB120" i="102"/>
  <c r="AA120" i="102"/>
  <c r="Z120" i="102"/>
  <c r="Y120" i="102"/>
  <c r="X120" i="102"/>
  <c r="W120" i="102"/>
  <c r="V120" i="102"/>
  <c r="U120" i="102"/>
  <c r="S120" i="102"/>
  <c r="T120" i="102"/>
  <c r="R120" i="102"/>
  <c r="Q120" i="102"/>
  <c r="AI119" i="102"/>
  <c r="AH119" i="102"/>
  <c r="AG119" i="102"/>
  <c r="AF119" i="102"/>
  <c r="AE119" i="102"/>
  <c r="AB119" i="102"/>
  <c r="AA119" i="102"/>
  <c r="Z119" i="102"/>
  <c r="Y119" i="102"/>
  <c r="X119" i="102"/>
  <c r="W119" i="102"/>
  <c r="V119" i="102"/>
  <c r="U119" i="102"/>
  <c r="S119" i="102"/>
  <c r="T119" i="102"/>
  <c r="R119" i="102"/>
  <c r="Q119" i="102"/>
  <c r="AI118" i="102"/>
  <c r="AH118" i="102"/>
  <c r="AG118" i="102"/>
  <c r="AF118" i="102"/>
  <c r="AE118" i="102"/>
  <c r="AB118" i="102"/>
  <c r="AA118" i="102"/>
  <c r="Z118" i="102"/>
  <c r="Y118" i="102"/>
  <c r="X118" i="102"/>
  <c r="W118" i="102"/>
  <c r="V118" i="102"/>
  <c r="U118" i="102"/>
  <c r="S118" i="102"/>
  <c r="T118" i="102"/>
  <c r="R118" i="102"/>
  <c r="Q118" i="102"/>
  <c r="AI117" i="102"/>
  <c r="AH117" i="102"/>
  <c r="AG117" i="102"/>
  <c r="AF117" i="102"/>
  <c r="AE117" i="102"/>
  <c r="AB117" i="102"/>
  <c r="AA117" i="102"/>
  <c r="Z117" i="102"/>
  <c r="Y117" i="102"/>
  <c r="X117" i="102"/>
  <c r="W117" i="102"/>
  <c r="V117" i="102"/>
  <c r="U117" i="102"/>
  <c r="S117" i="102"/>
  <c r="T117" i="102"/>
  <c r="R117" i="102"/>
  <c r="Q117" i="102"/>
  <c r="AI116" i="102"/>
  <c r="AH116" i="102"/>
  <c r="AG116" i="102"/>
  <c r="AF116" i="102"/>
  <c r="AE116" i="102"/>
  <c r="AB116" i="102"/>
  <c r="AA116" i="102"/>
  <c r="Z116" i="102"/>
  <c r="Y116" i="102"/>
  <c r="X116" i="102"/>
  <c r="W116" i="102"/>
  <c r="V116" i="102"/>
  <c r="U116" i="102"/>
  <c r="S116" i="102"/>
  <c r="T116" i="102"/>
  <c r="R116" i="102"/>
  <c r="Q116" i="102"/>
  <c r="AI115" i="102"/>
  <c r="AH115" i="102"/>
  <c r="AG115" i="102"/>
  <c r="AF115" i="102"/>
  <c r="AE115" i="102"/>
  <c r="AB115" i="102"/>
  <c r="AA115" i="102"/>
  <c r="Z115" i="102"/>
  <c r="Y115" i="102"/>
  <c r="X115" i="102"/>
  <c r="W115" i="102"/>
  <c r="V115" i="102"/>
  <c r="U115" i="102"/>
  <c r="S115" i="102"/>
  <c r="T115" i="102"/>
  <c r="R115" i="102"/>
  <c r="Q115" i="102"/>
  <c r="AI114" i="102"/>
  <c r="AH114" i="102"/>
  <c r="AG114" i="102"/>
  <c r="AF114" i="102"/>
  <c r="AE114" i="102"/>
  <c r="AB114" i="102"/>
  <c r="AA114" i="102"/>
  <c r="Z114" i="102"/>
  <c r="Y114" i="102"/>
  <c r="X114" i="102"/>
  <c r="W114" i="102"/>
  <c r="V114" i="102"/>
  <c r="U114" i="102"/>
  <c r="S114" i="102"/>
  <c r="T114" i="102"/>
  <c r="R114" i="102"/>
  <c r="Q114" i="102"/>
  <c r="AI113" i="102"/>
  <c r="AH113" i="102"/>
  <c r="AG113" i="102"/>
  <c r="AF113" i="102"/>
  <c r="AE113" i="102"/>
  <c r="AB113" i="102"/>
  <c r="AA113" i="102"/>
  <c r="Z113" i="102"/>
  <c r="Y113" i="102"/>
  <c r="X113" i="102"/>
  <c r="W113" i="102"/>
  <c r="V113" i="102"/>
  <c r="U113" i="102"/>
  <c r="S113" i="102"/>
  <c r="T113" i="102"/>
  <c r="R113" i="102"/>
  <c r="Q113" i="102"/>
  <c r="AI112" i="102"/>
  <c r="AH112" i="102"/>
  <c r="AG112" i="102"/>
  <c r="AF112" i="102"/>
  <c r="AE112" i="102"/>
  <c r="AB112" i="102"/>
  <c r="AA112" i="102"/>
  <c r="Z112" i="102"/>
  <c r="Y112" i="102"/>
  <c r="X112" i="102"/>
  <c r="W112" i="102"/>
  <c r="V112" i="102"/>
  <c r="U112" i="102"/>
  <c r="S112" i="102"/>
  <c r="T112" i="102"/>
  <c r="R112" i="102"/>
  <c r="Q112" i="102"/>
  <c r="AI111" i="102"/>
  <c r="AH111" i="102"/>
  <c r="AG111" i="102"/>
  <c r="AF111" i="102"/>
  <c r="AE111" i="102"/>
  <c r="AB111" i="102"/>
  <c r="AA111" i="102"/>
  <c r="Z111" i="102"/>
  <c r="Y111" i="102"/>
  <c r="X111" i="102"/>
  <c r="W111" i="102"/>
  <c r="V111" i="102"/>
  <c r="U111" i="102"/>
  <c r="S111" i="102"/>
  <c r="T111" i="102"/>
  <c r="R111" i="102"/>
  <c r="Q111" i="102"/>
  <c r="AI110" i="102"/>
  <c r="AH110" i="102"/>
  <c r="AG110" i="102"/>
  <c r="AF110" i="102"/>
  <c r="AE110" i="102"/>
  <c r="AB110" i="102"/>
  <c r="AA110" i="102"/>
  <c r="Z110" i="102"/>
  <c r="Y110" i="102"/>
  <c r="X110" i="102"/>
  <c r="W110" i="102"/>
  <c r="V110" i="102"/>
  <c r="U110" i="102"/>
  <c r="S110" i="102"/>
  <c r="T110" i="102"/>
  <c r="R110" i="102"/>
  <c r="Q110" i="102"/>
  <c r="AI109" i="102"/>
  <c r="AH109" i="102"/>
  <c r="AG109" i="102"/>
  <c r="AF109" i="102"/>
  <c r="AE109" i="102"/>
  <c r="AB109" i="102"/>
  <c r="AA109" i="102"/>
  <c r="Z109" i="102"/>
  <c r="Y109" i="102"/>
  <c r="X109" i="102"/>
  <c r="W109" i="102"/>
  <c r="V109" i="102"/>
  <c r="U109" i="102"/>
  <c r="S109" i="102"/>
  <c r="T109" i="102"/>
  <c r="R109" i="102"/>
  <c r="Q109" i="102"/>
  <c r="AI108" i="102"/>
  <c r="AH108" i="102"/>
  <c r="AG108" i="102"/>
  <c r="AF108" i="102"/>
  <c r="AE108" i="102"/>
  <c r="AB108" i="102"/>
  <c r="AA108" i="102"/>
  <c r="Z108" i="102"/>
  <c r="Y108" i="102"/>
  <c r="X108" i="102"/>
  <c r="W108" i="102"/>
  <c r="V108" i="102"/>
  <c r="U108" i="102"/>
  <c r="S108" i="102"/>
  <c r="T108" i="102"/>
  <c r="R108" i="102"/>
  <c r="Q108" i="102"/>
  <c r="AI107" i="102"/>
  <c r="AH107" i="102"/>
  <c r="AG107" i="102"/>
  <c r="AF107" i="102"/>
  <c r="AE107" i="102"/>
  <c r="AB107" i="102"/>
  <c r="AA107" i="102"/>
  <c r="Z107" i="102"/>
  <c r="Y107" i="102"/>
  <c r="X107" i="102"/>
  <c r="W107" i="102"/>
  <c r="V107" i="102"/>
  <c r="U107" i="102"/>
  <c r="S107" i="102"/>
  <c r="T107" i="102"/>
  <c r="R107" i="102"/>
  <c r="Q107" i="102"/>
  <c r="AI106" i="102"/>
  <c r="AH106" i="102"/>
  <c r="AG106" i="102"/>
  <c r="AF106" i="102"/>
  <c r="AE106" i="102"/>
  <c r="AB106" i="102"/>
  <c r="AA106" i="102"/>
  <c r="Z106" i="102"/>
  <c r="Y106" i="102"/>
  <c r="X106" i="102"/>
  <c r="W106" i="102"/>
  <c r="V106" i="102"/>
  <c r="U106" i="102"/>
  <c r="S106" i="102"/>
  <c r="T106" i="102"/>
  <c r="R106" i="102"/>
  <c r="Q106" i="102"/>
  <c r="AI105" i="102"/>
  <c r="AH105" i="102"/>
  <c r="AG105" i="102"/>
  <c r="AF105" i="102"/>
  <c r="AE105" i="102"/>
  <c r="AB105" i="102"/>
  <c r="AA105" i="102"/>
  <c r="Z105" i="102"/>
  <c r="Y105" i="102"/>
  <c r="X105" i="102"/>
  <c r="W105" i="102"/>
  <c r="V105" i="102"/>
  <c r="U105" i="102"/>
  <c r="S105" i="102"/>
  <c r="T105" i="102"/>
  <c r="R105" i="102"/>
  <c r="Q105" i="102"/>
  <c r="AI104" i="102"/>
  <c r="AH104" i="102"/>
  <c r="AG104" i="102"/>
  <c r="AF104" i="102"/>
  <c r="AE104" i="102"/>
  <c r="AB104" i="102"/>
  <c r="AA104" i="102"/>
  <c r="Z104" i="102"/>
  <c r="Y104" i="102"/>
  <c r="X104" i="102"/>
  <c r="W104" i="102"/>
  <c r="V104" i="102"/>
  <c r="U104" i="102"/>
  <c r="S104" i="102"/>
  <c r="T104" i="102"/>
  <c r="R104" i="102"/>
  <c r="Q104" i="102"/>
  <c r="AI103" i="102"/>
  <c r="AH103" i="102"/>
  <c r="AG103" i="102"/>
  <c r="AF103" i="102"/>
  <c r="AE103" i="102"/>
  <c r="AB103" i="102"/>
  <c r="AA103" i="102"/>
  <c r="Z103" i="102"/>
  <c r="Y103" i="102"/>
  <c r="X103" i="102"/>
  <c r="W103" i="102"/>
  <c r="V103" i="102"/>
  <c r="U103" i="102"/>
  <c r="S103" i="102"/>
  <c r="T103" i="102"/>
  <c r="R103" i="102"/>
  <c r="Q103" i="102"/>
  <c r="AI102" i="102"/>
  <c r="AH102" i="102"/>
  <c r="AG102" i="102"/>
  <c r="AF102" i="102"/>
  <c r="AE102" i="102"/>
  <c r="AB102" i="102"/>
  <c r="AA102" i="102"/>
  <c r="Z102" i="102"/>
  <c r="Y102" i="102"/>
  <c r="X102" i="102"/>
  <c r="W102" i="102"/>
  <c r="V102" i="102"/>
  <c r="U102" i="102"/>
  <c r="S102" i="102"/>
  <c r="T102" i="102"/>
  <c r="R102" i="102"/>
  <c r="Q102" i="102"/>
  <c r="AI101" i="102"/>
  <c r="AH101" i="102"/>
  <c r="AG101" i="102"/>
  <c r="AF101" i="102"/>
  <c r="AE101" i="102"/>
  <c r="AB101" i="102"/>
  <c r="AA101" i="102"/>
  <c r="Z101" i="102"/>
  <c r="Y101" i="102"/>
  <c r="X101" i="102"/>
  <c r="W101" i="102"/>
  <c r="V101" i="102"/>
  <c r="U101" i="102"/>
  <c r="S101" i="102"/>
  <c r="T101" i="102"/>
  <c r="R101" i="102"/>
  <c r="Q101" i="102"/>
  <c r="AI100" i="102"/>
  <c r="AH100" i="102"/>
  <c r="AG100" i="102"/>
  <c r="AF100" i="102"/>
  <c r="AE100" i="102"/>
  <c r="AB100" i="102"/>
  <c r="AA100" i="102"/>
  <c r="Z100" i="102"/>
  <c r="Y100" i="102"/>
  <c r="X100" i="102"/>
  <c r="W100" i="102"/>
  <c r="V100" i="102"/>
  <c r="U100" i="102"/>
  <c r="S100" i="102"/>
  <c r="T100" i="102"/>
  <c r="R100" i="102"/>
  <c r="Q100" i="102"/>
  <c r="AI99" i="102"/>
  <c r="AH99" i="102"/>
  <c r="AG99" i="102"/>
  <c r="AF99" i="102"/>
  <c r="AE99" i="102"/>
  <c r="AB99" i="102"/>
  <c r="AA99" i="102"/>
  <c r="Z99" i="102"/>
  <c r="Y99" i="102"/>
  <c r="X99" i="102"/>
  <c r="W99" i="102"/>
  <c r="V99" i="102"/>
  <c r="U99" i="102"/>
  <c r="S99" i="102"/>
  <c r="T99" i="102"/>
  <c r="R99" i="102"/>
  <c r="Q99" i="102"/>
  <c r="AI98" i="102"/>
  <c r="AH98" i="102"/>
  <c r="AG98" i="102"/>
  <c r="AF98" i="102"/>
  <c r="AE98" i="102"/>
  <c r="AB98" i="102"/>
  <c r="AA98" i="102"/>
  <c r="Z98" i="102"/>
  <c r="Y98" i="102"/>
  <c r="X98" i="102"/>
  <c r="W98" i="102"/>
  <c r="V98" i="102"/>
  <c r="U98" i="102"/>
  <c r="S98" i="102"/>
  <c r="T98" i="102"/>
  <c r="R98" i="102"/>
  <c r="Q98" i="102"/>
  <c r="AI97" i="102"/>
  <c r="AH97" i="102"/>
  <c r="AG97" i="102"/>
  <c r="AF97" i="102"/>
  <c r="AE97" i="102"/>
  <c r="AB97" i="102"/>
  <c r="AA97" i="102"/>
  <c r="Z97" i="102"/>
  <c r="Y97" i="102"/>
  <c r="X97" i="102"/>
  <c r="W97" i="102"/>
  <c r="V97" i="102"/>
  <c r="U97" i="102"/>
  <c r="S97" i="102"/>
  <c r="T97" i="102"/>
  <c r="R97" i="102"/>
  <c r="Q97" i="102"/>
  <c r="AI96" i="102"/>
  <c r="AH96" i="102"/>
  <c r="AG96" i="102"/>
  <c r="AF96" i="102"/>
  <c r="AE96" i="102"/>
  <c r="AB96" i="102"/>
  <c r="AA96" i="102"/>
  <c r="Z96" i="102"/>
  <c r="Y96" i="102"/>
  <c r="X96" i="102"/>
  <c r="W96" i="102"/>
  <c r="V96" i="102"/>
  <c r="U96" i="102"/>
  <c r="S96" i="102"/>
  <c r="T96" i="102"/>
  <c r="R96" i="102"/>
  <c r="Q96" i="102"/>
  <c r="AI95" i="102"/>
  <c r="AH95" i="102"/>
  <c r="AG95" i="102"/>
  <c r="AF95" i="102"/>
  <c r="AE95" i="102"/>
  <c r="AB95" i="102"/>
  <c r="AA95" i="102"/>
  <c r="Z95" i="102"/>
  <c r="Y95" i="102"/>
  <c r="X95" i="102"/>
  <c r="W95" i="102"/>
  <c r="V95" i="102"/>
  <c r="U95" i="102"/>
  <c r="S95" i="102"/>
  <c r="T95" i="102"/>
  <c r="R95" i="102"/>
  <c r="Q95" i="102"/>
  <c r="AI94" i="102"/>
  <c r="AH94" i="102"/>
  <c r="AG94" i="102"/>
  <c r="AF94" i="102"/>
  <c r="AE94" i="102"/>
  <c r="AB94" i="102"/>
  <c r="AA94" i="102"/>
  <c r="Z94" i="102"/>
  <c r="Y94" i="102"/>
  <c r="X94" i="102"/>
  <c r="W94" i="102"/>
  <c r="V94" i="102"/>
  <c r="U94" i="102"/>
  <c r="S94" i="102"/>
  <c r="T94" i="102"/>
  <c r="R94" i="102"/>
  <c r="Q94" i="102"/>
  <c r="AI93" i="102"/>
  <c r="AH93" i="102"/>
  <c r="AG93" i="102"/>
  <c r="AF93" i="102"/>
  <c r="AE93" i="102"/>
  <c r="AB93" i="102"/>
  <c r="AA93" i="102"/>
  <c r="Z93" i="102"/>
  <c r="Y93" i="102"/>
  <c r="X93" i="102"/>
  <c r="W93" i="102"/>
  <c r="V93" i="102"/>
  <c r="U93" i="102"/>
  <c r="S93" i="102"/>
  <c r="T93" i="102"/>
  <c r="R93" i="102"/>
  <c r="Q93" i="102"/>
  <c r="AI92" i="102"/>
  <c r="AH92" i="102"/>
  <c r="AG92" i="102"/>
  <c r="AF92" i="102"/>
  <c r="AE92" i="102"/>
  <c r="AB92" i="102"/>
  <c r="AA92" i="102"/>
  <c r="Z92" i="102"/>
  <c r="Y92" i="102"/>
  <c r="X92" i="102"/>
  <c r="W92" i="102"/>
  <c r="V92" i="102"/>
  <c r="U92" i="102"/>
  <c r="S92" i="102"/>
  <c r="T92" i="102"/>
  <c r="R92" i="102"/>
  <c r="Q92" i="102"/>
  <c r="AI91" i="102"/>
  <c r="AH91" i="102"/>
  <c r="AG91" i="102"/>
  <c r="AF91" i="102"/>
  <c r="AE91" i="102"/>
  <c r="AB91" i="102"/>
  <c r="AA91" i="102"/>
  <c r="Z91" i="102"/>
  <c r="Y91" i="102"/>
  <c r="X91" i="102"/>
  <c r="W91" i="102"/>
  <c r="V91" i="102"/>
  <c r="U91" i="102"/>
  <c r="S91" i="102"/>
  <c r="T91" i="102"/>
  <c r="R91" i="102"/>
  <c r="Q91" i="102"/>
  <c r="AI90" i="102"/>
  <c r="AH90" i="102"/>
  <c r="AG90" i="102"/>
  <c r="AF90" i="102"/>
  <c r="AE90" i="102"/>
  <c r="AB90" i="102"/>
  <c r="AA90" i="102"/>
  <c r="Z90" i="102"/>
  <c r="Y90" i="102"/>
  <c r="X90" i="102"/>
  <c r="W90" i="102"/>
  <c r="V90" i="102"/>
  <c r="U90" i="102"/>
  <c r="S90" i="102"/>
  <c r="T90" i="102"/>
  <c r="R90" i="102"/>
  <c r="Q90" i="102"/>
  <c r="AI89" i="102"/>
  <c r="AH89" i="102"/>
  <c r="AG89" i="102"/>
  <c r="AF89" i="102"/>
  <c r="AE89" i="102"/>
  <c r="AB89" i="102"/>
  <c r="AA89" i="102"/>
  <c r="Z89" i="102"/>
  <c r="Y89" i="102"/>
  <c r="X89" i="102"/>
  <c r="W89" i="102"/>
  <c r="V89" i="102"/>
  <c r="U89" i="102"/>
  <c r="S89" i="102"/>
  <c r="T89" i="102"/>
  <c r="R89" i="102"/>
  <c r="Q89" i="102"/>
  <c r="AI88" i="102"/>
  <c r="AH88" i="102"/>
  <c r="AG88" i="102"/>
  <c r="AF88" i="102"/>
  <c r="AE88" i="102"/>
  <c r="AB88" i="102"/>
  <c r="AA88" i="102"/>
  <c r="Z88" i="102"/>
  <c r="Y88" i="102"/>
  <c r="X88" i="102"/>
  <c r="W88" i="102"/>
  <c r="V88" i="102"/>
  <c r="U88" i="102"/>
  <c r="S88" i="102"/>
  <c r="T88" i="102"/>
  <c r="R88" i="102"/>
  <c r="Q88" i="102"/>
  <c r="AI87" i="102"/>
  <c r="AH87" i="102"/>
  <c r="AG87" i="102"/>
  <c r="AF87" i="102"/>
  <c r="AE87" i="102"/>
  <c r="AB87" i="102"/>
  <c r="AA87" i="102"/>
  <c r="Z87" i="102"/>
  <c r="Y87" i="102"/>
  <c r="X87" i="102"/>
  <c r="W87" i="102"/>
  <c r="V87" i="102"/>
  <c r="U87" i="102"/>
  <c r="S87" i="102"/>
  <c r="T87" i="102"/>
  <c r="R87" i="102"/>
  <c r="Q87" i="102"/>
  <c r="AI86" i="102"/>
  <c r="AH86" i="102"/>
  <c r="AG86" i="102"/>
  <c r="AF86" i="102"/>
  <c r="AE86" i="102"/>
  <c r="AB86" i="102"/>
  <c r="AA86" i="102"/>
  <c r="Z86" i="102"/>
  <c r="Y86" i="102"/>
  <c r="X86" i="102"/>
  <c r="W86" i="102"/>
  <c r="V86" i="102"/>
  <c r="U86" i="102"/>
  <c r="S86" i="102"/>
  <c r="T86" i="102"/>
  <c r="R86" i="102"/>
  <c r="Q86" i="102"/>
  <c r="AI85" i="102"/>
  <c r="AH85" i="102"/>
  <c r="AG85" i="102"/>
  <c r="AF85" i="102"/>
  <c r="AE85" i="102"/>
  <c r="AB85" i="102"/>
  <c r="AA85" i="102"/>
  <c r="Z85" i="102"/>
  <c r="Y85" i="102"/>
  <c r="X85" i="102"/>
  <c r="W85" i="102"/>
  <c r="V85" i="102"/>
  <c r="U85" i="102"/>
  <c r="S85" i="102"/>
  <c r="T85" i="102"/>
  <c r="R85" i="102"/>
  <c r="Q85" i="102"/>
  <c r="AI84" i="102"/>
  <c r="AH84" i="102"/>
  <c r="AG84" i="102"/>
  <c r="AF84" i="102"/>
  <c r="AE84" i="102"/>
  <c r="AB84" i="102"/>
  <c r="AA84" i="102"/>
  <c r="Z84" i="102"/>
  <c r="Y84" i="102"/>
  <c r="X84" i="102"/>
  <c r="W84" i="102"/>
  <c r="V84" i="102"/>
  <c r="U84" i="102"/>
  <c r="S84" i="102"/>
  <c r="T84" i="102"/>
  <c r="R84" i="102"/>
  <c r="Q84" i="102"/>
  <c r="AI83" i="102"/>
  <c r="AH83" i="102"/>
  <c r="AG83" i="102"/>
  <c r="AF83" i="102"/>
  <c r="AE83" i="102"/>
  <c r="AB83" i="102"/>
  <c r="AA83" i="102"/>
  <c r="Z83" i="102"/>
  <c r="Y83" i="102"/>
  <c r="X83" i="102"/>
  <c r="W83" i="102"/>
  <c r="V83" i="102"/>
  <c r="U83" i="102"/>
  <c r="S83" i="102"/>
  <c r="T83" i="102"/>
  <c r="R83" i="102"/>
  <c r="Q83" i="102"/>
  <c r="AI82" i="102"/>
  <c r="AH82" i="102"/>
  <c r="AG82" i="102"/>
  <c r="AF82" i="102"/>
  <c r="AE82" i="102"/>
  <c r="AB82" i="102"/>
  <c r="AA82" i="102"/>
  <c r="Z82" i="102"/>
  <c r="Y82" i="102"/>
  <c r="X82" i="102"/>
  <c r="W82" i="102"/>
  <c r="V82" i="102"/>
  <c r="U82" i="102"/>
  <c r="S82" i="102"/>
  <c r="T82" i="102"/>
  <c r="R82" i="102"/>
  <c r="Q82" i="102"/>
  <c r="AI81" i="102"/>
  <c r="AH81" i="102"/>
  <c r="AG81" i="102"/>
  <c r="AF81" i="102"/>
  <c r="AE81" i="102"/>
  <c r="AB81" i="102"/>
  <c r="AA81" i="102"/>
  <c r="Z81" i="102"/>
  <c r="Y81" i="102"/>
  <c r="X81" i="102"/>
  <c r="W81" i="102"/>
  <c r="V81" i="102"/>
  <c r="U81" i="102"/>
  <c r="S81" i="102"/>
  <c r="T81" i="102"/>
  <c r="R81" i="102"/>
  <c r="Q81" i="102"/>
  <c r="AI80" i="102"/>
  <c r="AH80" i="102"/>
  <c r="AG80" i="102"/>
  <c r="AF80" i="102"/>
  <c r="AE80" i="102"/>
  <c r="AB80" i="102"/>
  <c r="AA80" i="102"/>
  <c r="Z80" i="102"/>
  <c r="Y80" i="102"/>
  <c r="X80" i="102"/>
  <c r="W80" i="102"/>
  <c r="V80" i="102"/>
  <c r="U80" i="102"/>
  <c r="S80" i="102"/>
  <c r="T80" i="102"/>
  <c r="R80" i="102"/>
  <c r="Q80" i="102"/>
  <c r="AI79" i="102"/>
  <c r="AH79" i="102"/>
  <c r="AG79" i="102"/>
  <c r="AF79" i="102"/>
  <c r="AE79" i="102"/>
  <c r="AB79" i="102"/>
  <c r="AA79" i="102"/>
  <c r="Z79" i="102"/>
  <c r="Y79" i="102"/>
  <c r="X79" i="102"/>
  <c r="W79" i="102"/>
  <c r="V79" i="102"/>
  <c r="U79" i="102"/>
  <c r="S79" i="102"/>
  <c r="T79" i="102"/>
  <c r="R79" i="102"/>
  <c r="Q79" i="102"/>
  <c r="AI78" i="102"/>
  <c r="AH78" i="102"/>
  <c r="AG78" i="102"/>
  <c r="AF78" i="102"/>
  <c r="AE78" i="102"/>
  <c r="AB78" i="102"/>
  <c r="AA78" i="102"/>
  <c r="Z78" i="102"/>
  <c r="Y78" i="102"/>
  <c r="X78" i="102"/>
  <c r="W78" i="102"/>
  <c r="V78" i="102"/>
  <c r="U78" i="102"/>
  <c r="S78" i="102"/>
  <c r="T78" i="102"/>
  <c r="R78" i="102"/>
  <c r="Q78" i="102"/>
  <c r="AI77" i="102"/>
  <c r="AH77" i="102"/>
  <c r="AG77" i="102"/>
  <c r="AF77" i="102"/>
  <c r="AE77" i="102"/>
  <c r="AB77" i="102"/>
  <c r="AA77" i="102"/>
  <c r="Z77" i="102"/>
  <c r="Y77" i="102"/>
  <c r="X77" i="102"/>
  <c r="W77" i="102"/>
  <c r="V77" i="102"/>
  <c r="U77" i="102"/>
  <c r="S77" i="102"/>
  <c r="T77" i="102"/>
  <c r="R77" i="102"/>
  <c r="Q77" i="102"/>
  <c r="AI76" i="102"/>
  <c r="AH76" i="102"/>
  <c r="AG76" i="102"/>
  <c r="AF76" i="102"/>
  <c r="AE76" i="102"/>
  <c r="AB76" i="102"/>
  <c r="AA76" i="102"/>
  <c r="Z76" i="102"/>
  <c r="Y76" i="102"/>
  <c r="X76" i="102"/>
  <c r="W76" i="102"/>
  <c r="V76" i="102"/>
  <c r="U76" i="102"/>
  <c r="S76" i="102"/>
  <c r="T76" i="102"/>
  <c r="R76" i="102"/>
  <c r="Q76" i="102"/>
  <c r="AI75" i="102"/>
  <c r="AH75" i="102"/>
  <c r="AG75" i="102"/>
  <c r="AF75" i="102"/>
  <c r="AE75" i="102"/>
  <c r="AB75" i="102"/>
  <c r="AA75" i="102"/>
  <c r="Z75" i="102"/>
  <c r="Y75" i="102"/>
  <c r="X75" i="102"/>
  <c r="W75" i="102"/>
  <c r="V75" i="102"/>
  <c r="U75" i="102"/>
  <c r="S75" i="102"/>
  <c r="T75" i="102"/>
  <c r="R75" i="102"/>
  <c r="Q75" i="102"/>
  <c r="AI74" i="102"/>
  <c r="AH74" i="102"/>
  <c r="AG74" i="102"/>
  <c r="AF74" i="102"/>
  <c r="AE74" i="102"/>
  <c r="AB74" i="102"/>
  <c r="AA74" i="102"/>
  <c r="Z74" i="102"/>
  <c r="Y74" i="102"/>
  <c r="X74" i="102"/>
  <c r="W74" i="102"/>
  <c r="V74" i="102"/>
  <c r="U74" i="102"/>
  <c r="S74" i="102"/>
  <c r="T74" i="102"/>
  <c r="R74" i="102"/>
  <c r="Q74" i="102"/>
  <c r="AI73" i="102"/>
  <c r="AH73" i="102"/>
  <c r="AG73" i="102"/>
  <c r="AF73" i="102"/>
  <c r="AE73" i="102"/>
  <c r="AB73" i="102"/>
  <c r="AA73" i="102"/>
  <c r="Z73" i="102"/>
  <c r="Y73" i="102"/>
  <c r="X73" i="102"/>
  <c r="W73" i="102"/>
  <c r="V73" i="102"/>
  <c r="U73" i="102"/>
  <c r="S73" i="102"/>
  <c r="T73" i="102"/>
  <c r="R73" i="102"/>
  <c r="Q73" i="102"/>
  <c r="AI72" i="102"/>
  <c r="AH72" i="102"/>
  <c r="AG72" i="102"/>
  <c r="AF72" i="102"/>
  <c r="AE72" i="102"/>
  <c r="AB72" i="102"/>
  <c r="AA72" i="102"/>
  <c r="Z72" i="102"/>
  <c r="Y72" i="102"/>
  <c r="X72" i="102"/>
  <c r="W72" i="102"/>
  <c r="V72" i="102"/>
  <c r="U72" i="102"/>
  <c r="S72" i="102"/>
  <c r="T72" i="102"/>
  <c r="R72" i="102"/>
  <c r="Q72" i="102"/>
  <c r="AI71" i="102"/>
  <c r="AH71" i="102"/>
  <c r="AG71" i="102"/>
  <c r="AF71" i="102"/>
  <c r="AE71" i="102"/>
  <c r="AB71" i="102"/>
  <c r="AA71" i="102"/>
  <c r="Z71" i="102"/>
  <c r="Y71" i="102"/>
  <c r="X71" i="102"/>
  <c r="W71" i="102"/>
  <c r="V71" i="102"/>
  <c r="U71" i="102"/>
  <c r="S71" i="102"/>
  <c r="T71" i="102"/>
  <c r="R71" i="102"/>
  <c r="Q71" i="102"/>
  <c r="AI70" i="102"/>
  <c r="AH70" i="102"/>
  <c r="AG70" i="102"/>
  <c r="AF70" i="102"/>
  <c r="AE70" i="102"/>
  <c r="AB70" i="102"/>
  <c r="AA70" i="102"/>
  <c r="Z70" i="102"/>
  <c r="Y70" i="102"/>
  <c r="X70" i="102"/>
  <c r="W70" i="102"/>
  <c r="V70" i="102"/>
  <c r="U70" i="102"/>
  <c r="S70" i="102"/>
  <c r="T70" i="102"/>
  <c r="R70" i="102"/>
  <c r="Q70" i="102"/>
  <c r="AI69" i="102"/>
  <c r="AH69" i="102"/>
  <c r="AG69" i="102"/>
  <c r="AF69" i="102"/>
  <c r="AE69" i="102"/>
  <c r="AB69" i="102"/>
  <c r="AA69" i="102"/>
  <c r="Z69" i="102"/>
  <c r="Y69" i="102"/>
  <c r="X69" i="102"/>
  <c r="W69" i="102"/>
  <c r="V69" i="102"/>
  <c r="U69" i="102"/>
  <c r="S69" i="102"/>
  <c r="T69" i="102"/>
  <c r="R69" i="102"/>
  <c r="Q69" i="102"/>
  <c r="AI68" i="102"/>
  <c r="AH68" i="102"/>
  <c r="AG68" i="102"/>
  <c r="AF68" i="102"/>
  <c r="AE68" i="102"/>
  <c r="AB68" i="102"/>
  <c r="AA68" i="102"/>
  <c r="Z68" i="102"/>
  <c r="Y68" i="102"/>
  <c r="X68" i="102"/>
  <c r="W68" i="102"/>
  <c r="V68" i="102"/>
  <c r="U68" i="102"/>
  <c r="S68" i="102"/>
  <c r="T68" i="102"/>
  <c r="R68" i="102"/>
  <c r="Q68" i="102"/>
  <c r="AI67" i="102"/>
  <c r="AH67" i="102"/>
  <c r="AG67" i="102"/>
  <c r="AF67" i="102"/>
  <c r="AE67" i="102"/>
  <c r="AB67" i="102"/>
  <c r="AA67" i="102"/>
  <c r="Z67" i="102"/>
  <c r="Y67" i="102"/>
  <c r="X67" i="102"/>
  <c r="W67" i="102"/>
  <c r="V67" i="102"/>
  <c r="U67" i="102"/>
  <c r="S67" i="102"/>
  <c r="T67" i="102"/>
  <c r="R67" i="102"/>
  <c r="Q67" i="102"/>
  <c r="AI66" i="102"/>
  <c r="AH66" i="102"/>
  <c r="AG66" i="102"/>
  <c r="AF66" i="102"/>
  <c r="AE66" i="102"/>
  <c r="AB66" i="102"/>
  <c r="AA66" i="102"/>
  <c r="Z66" i="102"/>
  <c r="Y66" i="102"/>
  <c r="X66" i="102"/>
  <c r="W66" i="102"/>
  <c r="V66" i="102"/>
  <c r="U66" i="102"/>
  <c r="S66" i="102"/>
  <c r="T66" i="102"/>
  <c r="R66" i="102"/>
  <c r="Q66" i="102"/>
  <c r="AI65" i="102"/>
  <c r="AH65" i="102"/>
  <c r="AG65" i="102"/>
  <c r="AF65" i="102"/>
  <c r="AE65" i="102"/>
  <c r="AB65" i="102"/>
  <c r="AA65" i="102"/>
  <c r="Z65" i="102"/>
  <c r="Y65" i="102"/>
  <c r="X65" i="102"/>
  <c r="W65" i="102"/>
  <c r="V65" i="102"/>
  <c r="U65" i="102"/>
  <c r="S65" i="102"/>
  <c r="T65" i="102"/>
  <c r="R65" i="102"/>
  <c r="Q65" i="102"/>
  <c r="AI64" i="102"/>
  <c r="AH64" i="102"/>
  <c r="AG64" i="102"/>
  <c r="AF64" i="102"/>
  <c r="AE64" i="102"/>
  <c r="AB64" i="102"/>
  <c r="AA64" i="102"/>
  <c r="Z64" i="102"/>
  <c r="Y64" i="102"/>
  <c r="X64" i="102"/>
  <c r="W64" i="102"/>
  <c r="V64" i="102"/>
  <c r="U64" i="102"/>
  <c r="S64" i="102"/>
  <c r="T64" i="102"/>
  <c r="R64" i="102"/>
  <c r="Q64" i="102"/>
  <c r="AI63" i="102"/>
  <c r="AH63" i="102"/>
  <c r="AG63" i="102"/>
  <c r="AF63" i="102"/>
  <c r="AE63" i="102"/>
  <c r="AB63" i="102"/>
  <c r="AA63" i="102"/>
  <c r="Z63" i="102"/>
  <c r="Y63" i="102"/>
  <c r="X63" i="102"/>
  <c r="W63" i="102"/>
  <c r="V63" i="102"/>
  <c r="U63" i="102"/>
  <c r="S63" i="102"/>
  <c r="T63" i="102"/>
  <c r="R63" i="102"/>
  <c r="Q63" i="102"/>
  <c r="AI62" i="102"/>
  <c r="AH62" i="102"/>
  <c r="AG62" i="102"/>
  <c r="AF62" i="102"/>
  <c r="AE62" i="102"/>
  <c r="AB62" i="102"/>
  <c r="AA62" i="102"/>
  <c r="Z62" i="102"/>
  <c r="Y62" i="102"/>
  <c r="X62" i="102"/>
  <c r="W62" i="102"/>
  <c r="V62" i="102"/>
  <c r="U62" i="102"/>
  <c r="S62" i="102"/>
  <c r="T62" i="102"/>
  <c r="R62" i="102"/>
  <c r="Q62" i="102"/>
  <c r="AI61" i="102"/>
  <c r="AH61" i="102"/>
  <c r="AG61" i="102"/>
  <c r="AF61" i="102"/>
  <c r="AE61" i="102"/>
  <c r="AB61" i="102"/>
  <c r="AA61" i="102"/>
  <c r="Z61" i="102"/>
  <c r="Y61" i="102"/>
  <c r="X61" i="102"/>
  <c r="W61" i="102"/>
  <c r="V61" i="102"/>
  <c r="U61" i="102"/>
  <c r="S61" i="102"/>
  <c r="T61" i="102"/>
  <c r="R61" i="102"/>
  <c r="Q61" i="102"/>
  <c r="AI60" i="102"/>
  <c r="AH60" i="102"/>
  <c r="AG60" i="102"/>
  <c r="AF60" i="102"/>
  <c r="AE60" i="102"/>
  <c r="AB60" i="102"/>
  <c r="AA60" i="102"/>
  <c r="Z60" i="102"/>
  <c r="Y60" i="102"/>
  <c r="X60" i="102"/>
  <c r="W60" i="102"/>
  <c r="V60" i="102"/>
  <c r="U60" i="102"/>
  <c r="S60" i="102"/>
  <c r="T60" i="102"/>
  <c r="R60" i="102"/>
  <c r="Q60" i="102"/>
  <c r="AI59" i="102"/>
  <c r="AH59" i="102"/>
  <c r="AG59" i="102"/>
  <c r="AF59" i="102"/>
  <c r="AE59" i="102"/>
  <c r="AB59" i="102"/>
  <c r="AA59" i="102"/>
  <c r="Z59" i="102"/>
  <c r="Y59" i="102"/>
  <c r="X59" i="102"/>
  <c r="W59" i="102"/>
  <c r="V59" i="102"/>
  <c r="U59" i="102"/>
  <c r="S59" i="102"/>
  <c r="T59" i="102"/>
  <c r="R59" i="102"/>
  <c r="Q59" i="102"/>
  <c r="AI58" i="102"/>
  <c r="AH58" i="102"/>
  <c r="AG58" i="102"/>
  <c r="AF58" i="102"/>
  <c r="AE58" i="102"/>
  <c r="AB58" i="102"/>
  <c r="AA58" i="102"/>
  <c r="Z58" i="102"/>
  <c r="Y58" i="102"/>
  <c r="X58" i="102"/>
  <c r="W58" i="102"/>
  <c r="V58" i="102"/>
  <c r="U58" i="102"/>
  <c r="S58" i="102"/>
  <c r="T58" i="102"/>
  <c r="R58" i="102"/>
  <c r="Q58" i="102"/>
  <c r="AI57" i="102"/>
  <c r="AH57" i="102"/>
  <c r="AG57" i="102"/>
  <c r="AF57" i="102"/>
  <c r="AE57" i="102"/>
  <c r="AB57" i="102"/>
  <c r="AA57" i="102"/>
  <c r="Z57" i="102"/>
  <c r="Y57" i="102"/>
  <c r="X57" i="102"/>
  <c r="W57" i="102"/>
  <c r="V57" i="102"/>
  <c r="U57" i="102"/>
  <c r="S57" i="102"/>
  <c r="T57" i="102"/>
  <c r="R57" i="102"/>
  <c r="Q57" i="102"/>
  <c r="AI56" i="102"/>
  <c r="AH56" i="102"/>
  <c r="AG56" i="102"/>
  <c r="AF56" i="102"/>
  <c r="AE56" i="102"/>
  <c r="AB56" i="102"/>
  <c r="AA56" i="102"/>
  <c r="Z56" i="102"/>
  <c r="Y56" i="102"/>
  <c r="X56" i="102"/>
  <c r="W56" i="102"/>
  <c r="V56" i="102"/>
  <c r="U56" i="102"/>
  <c r="S56" i="102"/>
  <c r="T56" i="102"/>
  <c r="R56" i="102"/>
  <c r="Q56" i="102"/>
  <c r="AI55" i="102"/>
  <c r="AH55" i="102"/>
  <c r="AG55" i="102"/>
  <c r="AF55" i="102"/>
  <c r="AE55" i="102"/>
  <c r="AB55" i="102"/>
  <c r="AA55" i="102"/>
  <c r="Z55" i="102"/>
  <c r="Y55" i="102"/>
  <c r="X55" i="102"/>
  <c r="W55" i="102"/>
  <c r="V55" i="102"/>
  <c r="U55" i="102"/>
  <c r="S55" i="102"/>
  <c r="T55" i="102"/>
  <c r="R55" i="102"/>
  <c r="Q55" i="102"/>
  <c r="AI54" i="102"/>
  <c r="AH54" i="102"/>
  <c r="AG54" i="102"/>
  <c r="AF54" i="102"/>
  <c r="AE54" i="102"/>
  <c r="AB54" i="102"/>
  <c r="AA54" i="102"/>
  <c r="Z54" i="102"/>
  <c r="Y54" i="102"/>
  <c r="X54" i="102"/>
  <c r="W54" i="102"/>
  <c r="V54" i="102"/>
  <c r="U54" i="102"/>
  <c r="S54" i="102"/>
  <c r="T54" i="102"/>
  <c r="R54" i="102"/>
  <c r="Q54" i="102"/>
  <c r="AI53" i="102"/>
  <c r="AH53" i="102"/>
  <c r="AG53" i="102"/>
  <c r="AF53" i="102"/>
  <c r="AE53" i="102"/>
  <c r="AB53" i="102"/>
  <c r="AA53" i="102"/>
  <c r="Z53" i="102"/>
  <c r="Y53" i="102"/>
  <c r="X53" i="102"/>
  <c r="W53" i="102"/>
  <c r="V53" i="102"/>
  <c r="U53" i="102"/>
  <c r="S53" i="102"/>
  <c r="T53" i="102"/>
  <c r="R53" i="102"/>
  <c r="Q53" i="102"/>
  <c r="AI52" i="102"/>
  <c r="AH52" i="102"/>
  <c r="AG52" i="102"/>
  <c r="AF52" i="102"/>
  <c r="AE52" i="102"/>
  <c r="AB52" i="102"/>
  <c r="AA52" i="102"/>
  <c r="Z52" i="102"/>
  <c r="Y52" i="102"/>
  <c r="X52" i="102"/>
  <c r="W52" i="102"/>
  <c r="V52" i="102"/>
  <c r="U52" i="102"/>
  <c r="S52" i="102"/>
  <c r="T52" i="102"/>
  <c r="R52" i="102"/>
  <c r="Q52" i="102"/>
  <c r="AI51" i="102"/>
  <c r="AH51" i="102"/>
  <c r="AG51" i="102"/>
  <c r="AF51" i="102"/>
  <c r="AE51" i="102"/>
  <c r="AB51" i="102"/>
  <c r="AA51" i="102"/>
  <c r="Z51" i="102"/>
  <c r="Y51" i="102"/>
  <c r="X51" i="102"/>
  <c r="W51" i="102"/>
  <c r="V51" i="102"/>
  <c r="U51" i="102"/>
  <c r="S51" i="102"/>
  <c r="T51" i="102"/>
  <c r="R51" i="102"/>
  <c r="Q51" i="102"/>
  <c r="AI50" i="102"/>
  <c r="AH50" i="102"/>
  <c r="AG50" i="102"/>
  <c r="AF50" i="102"/>
  <c r="AE50" i="102"/>
  <c r="AB50" i="102"/>
  <c r="AA50" i="102"/>
  <c r="Z50" i="102"/>
  <c r="Y50" i="102"/>
  <c r="X50" i="102"/>
  <c r="W50" i="102"/>
  <c r="V50" i="102"/>
  <c r="U50" i="102"/>
  <c r="S50" i="102"/>
  <c r="T50" i="102"/>
  <c r="R50" i="102"/>
  <c r="Q50" i="102"/>
  <c r="AI49" i="102"/>
  <c r="AH49" i="102"/>
  <c r="AG49" i="102"/>
  <c r="AF49" i="102"/>
  <c r="AE49" i="102"/>
  <c r="AB49" i="102"/>
  <c r="AA49" i="102"/>
  <c r="Z49" i="102"/>
  <c r="Y49" i="102"/>
  <c r="X49" i="102"/>
  <c r="W49" i="102"/>
  <c r="V49" i="102"/>
  <c r="U49" i="102"/>
  <c r="S49" i="102"/>
  <c r="T49" i="102"/>
  <c r="R49" i="102"/>
  <c r="Q49" i="102"/>
  <c r="AI48" i="102"/>
  <c r="AH48" i="102"/>
  <c r="AG48" i="102"/>
  <c r="AF48" i="102"/>
  <c r="AE48" i="102"/>
  <c r="AB48" i="102"/>
  <c r="AA48" i="102"/>
  <c r="Z48" i="102"/>
  <c r="Y48" i="102"/>
  <c r="X48" i="102"/>
  <c r="W48" i="102"/>
  <c r="V48" i="102"/>
  <c r="U48" i="102"/>
  <c r="S48" i="102"/>
  <c r="T48" i="102"/>
  <c r="R48" i="102"/>
  <c r="Q48" i="102"/>
  <c r="AI47" i="102"/>
  <c r="AH47" i="102"/>
  <c r="AG47" i="102"/>
  <c r="AF47" i="102"/>
  <c r="AE47" i="102"/>
  <c r="AB47" i="102"/>
  <c r="AA47" i="102"/>
  <c r="Z47" i="102"/>
  <c r="Y47" i="102"/>
  <c r="X47" i="102"/>
  <c r="W47" i="102"/>
  <c r="V47" i="102"/>
  <c r="U47" i="102"/>
  <c r="S47" i="102"/>
  <c r="T47" i="102"/>
  <c r="R47" i="102"/>
  <c r="Q47" i="102"/>
  <c r="AI46" i="102"/>
  <c r="AH46" i="102"/>
  <c r="AG46" i="102"/>
  <c r="AF46" i="102"/>
  <c r="AE46" i="102"/>
  <c r="AB46" i="102"/>
  <c r="AA46" i="102"/>
  <c r="Z46" i="102"/>
  <c r="Y46" i="102"/>
  <c r="X46" i="102"/>
  <c r="W46" i="102"/>
  <c r="V46" i="102"/>
  <c r="U46" i="102"/>
  <c r="S46" i="102"/>
  <c r="T46" i="102"/>
  <c r="R46" i="102"/>
  <c r="Q46" i="102"/>
  <c r="AI45" i="102"/>
  <c r="AH45" i="102"/>
  <c r="AG45" i="102"/>
  <c r="AF45" i="102"/>
  <c r="AE45" i="102"/>
  <c r="AB45" i="102"/>
  <c r="AA45" i="102"/>
  <c r="Z45" i="102"/>
  <c r="Y45" i="102"/>
  <c r="X45" i="102"/>
  <c r="W45" i="102"/>
  <c r="V45" i="102"/>
  <c r="U45" i="102"/>
  <c r="S45" i="102"/>
  <c r="T45" i="102"/>
  <c r="R45" i="102"/>
  <c r="Q45" i="102"/>
  <c r="AI44" i="102"/>
  <c r="AH44" i="102"/>
  <c r="AG44" i="102"/>
  <c r="AF44" i="102"/>
  <c r="AE44" i="102"/>
  <c r="AB44" i="102"/>
  <c r="AA44" i="102"/>
  <c r="Z44" i="102"/>
  <c r="Y44" i="102"/>
  <c r="X44" i="102"/>
  <c r="W44" i="102"/>
  <c r="V44" i="102"/>
  <c r="U44" i="102"/>
  <c r="S44" i="102"/>
  <c r="T44" i="102"/>
  <c r="R44" i="102"/>
  <c r="Q44" i="102"/>
  <c r="AI43" i="102"/>
  <c r="AH43" i="102"/>
  <c r="AG43" i="102"/>
  <c r="AF43" i="102"/>
  <c r="AE43" i="102"/>
  <c r="AB43" i="102"/>
  <c r="AA43" i="102"/>
  <c r="Z43" i="102"/>
  <c r="Y43" i="102"/>
  <c r="X43" i="102"/>
  <c r="W43" i="102"/>
  <c r="V43" i="102"/>
  <c r="U43" i="102"/>
  <c r="S43" i="102"/>
  <c r="T43" i="102"/>
  <c r="R43" i="102"/>
  <c r="Q43" i="102"/>
  <c r="AI42" i="102"/>
  <c r="AH42" i="102"/>
  <c r="AG42" i="102"/>
  <c r="AF42" i="102"/>
  <c r="AE42" i="102"/>
  <c r="AB42" i="102"/>
  <c r="AA42" i="102"/>
  <c r="Z42" i="102"/>
  <c r="Y42" i="102"/>
  <c r="X42" i="102"/>
  <c r="W42" i="102"/>
  <c r="V42" i="102"/>
  <c r="U42" i="102"/>
  <c r="S42" i="102"/>
  <c r="T42" i="102"/>
  <c r="R42" i="102"/>
  <c r="Q42" i="102"/>
  <c r="AI41" i="102"/>
  <c r="AH41" i="102"/>
  <c r="AG41" i="102"/>
  <c r="AF41" i="102"/>
  <c r="AE41" i="102"/>
  <c r="AB41" i="102"/>
  <c r="AA41" i="102"/>
  <c r="Z41" i="102"/>
  <c r="Y41" i="102"/>
  <c r="X41" i="102"/>
  <c r="W41" i="102"/>
  <c r="V41" i="102"/>
  <c r="U41" i="102"/>
  <c r="S41" i="102"/>
  <c r="T41" i="102"/>
  <c r="R41" i="102"/>
  <c r="Q41" i="102"/>
  <c r="AI40" i="102"/>
  <c r="AH40" i="102"/>
  <c r="AG40" i="102"/>
  <c r="AF40" i="102"/>
  <c r="AE40" i="102"/>
  <c r="AB40" i="102"/>
  <c r="AA40" i="102"/>
  <c r="Z40" i="102"/>
  <c r="Y40" i="102"/>
  <c r="X40" i="102"/>
  <c r="W40" i="102"/>
  <c r="V40" i="102"/>
  <c r="U40" i="102"/>
  <c r="S40" i="102"/>
  <c r="T40" i="102"/>
  <c r="R40" i="102"/>
  <c r="Q40" i="102"/>
  <c r="AI39" i="102"/>
  <c r="AH39" i="102"/>
  <c r="AG39" i="102"/>
  <c r="AF39" i="102"/>
  <c r="AE39" i="102"/>
  <c r="AB39" i="102"/>
  <c r="AA39" i="102"/>
  <c r="Z39" i="102"/>
  <c r="Y39" i="102"/>
  <c r="X39" i="102"/>
  <c r="W39" i="102"/>
  <c r="V39" i="102"/>
  <c r="U39" i="102"/>
  <c r="S39" i="102"/>
  <c r="T39" i="102"/>
  <c r="R39" i="102"/>
  <c r="Q39" i="102"/>
  <c r="AI38" i="102"/>
  <c r="AH38" i="102"/>
  <c r="AG38" i="102"/>
  <c r="AF38" i="102"/>
  <c r="AE38" i="102"/>
  <c r="AB38" i="102"/>
  <c r="AA38" i="102"/>
  <c r="Z38" i="102"/>
  <c r="Y38" i="102"/>
  <c r="X38" i="102"/>
  <c r="W38" i="102"/>
  <c r="V38" i="102"/>
  <c r="U38" i="102"/>
  <c r="S38" i="102"/>
  <c r="T38" i="102"/>
  <c r="R38" i="102"/>
  <c r="Q38" i="102"/>
  <c r="AI37" i="102"/>
  <c r="AH37" i="102"/>
  <c r="AG37" i="102"/>
  <c r="AF37" i="102"/>
  <c r="AE37" i="102"/>
  <c r="AB37" i="102"/>
  <c r="AA37" i="102"/>
  <c r="Z37" i="102"/>
  <c r="Y37" i="102"/>
  <c r="X37" i="102"/>
  <c r="W37" i="102"/>
  <c r="V37" i="102"/>
  <c r="U37" i="102"/>
  <c r="S37" i="102"/>
  <c r="T37" i="102"/>
  <c r="R37" i="102"/>
  <c r="Q37" i="102"/>
  <c r="AI36" i="102"/>
  <c r="AH36" i="102"/>
  <c r="AG36" i="102"/>
  <c r="AF36" i="102"/>
  <c r="AE36" i="102"/>
  <c r="AB36" i="102"/>
  <c r="AA36" i="102"/>
  <c r="Z36" i="102"/>
  <c r="Y36" i="102"/>
  <c r="X36" i="102"/>
  <c r="W36" i="102"/>
  <c r="V36" i="102"/>
  <c r="U36" i="102"/>
  <c r="S36" i="102"/>
  <c r="T36" i="102"/>
  <c r="R36" i="102"/>
  <c r="Q36" i="102"/>
  <c r="AI35" i="102"/>
  <c r="AH35" i="102"/>
  <c r="AG35" i="102"/>
  <c r="AF35" i="102"/>
  <c r="AE35" i="102"/>
  <c r="AB35" i="102"/>
  <c r="AA35" i="102"/>
  <c r="Z35" i="102"/>
  <c r="Y35" i="102"/>
  <c r="X35" i="102"/>
  <c r="W35" i="102"/>
  <c r="V35" i="102"/>
  <c r="U35" i="102"/>
  <c r="S35" i="102"/>
  <c r="T35" i="102"/>
  <c r="R35" i="102"/>
  <c r="Q35" i="102"/>
  <c r="AI34" i="102"/>
  <c r="AH34" i="102"/>
  <c r="AG34" i="102"/>
  <c r="AF34" i="102"/>
  <c r="AE34" i="102"/>
  <c r="AB34" i="102"/>
  <c r="AA34" i="102"/>
  <c r="Z34" i="102"/>
  <c r="Y34" i="102"/>
  <c r="X34" i="102"/>
  <c r="W34" i="102"/>
  <c r="V34" i="102"/>
  <c r="U34" i="102"/>
  <c r="S34" i="102"/>
  <c r="T34" i="102"/>
  <c r="R34" i="102"/>
  <c r="Q34" i="102"/>
  <c r="AI33" i="102"/>
  <c r="AH33" i="102"/>
  <c r="AG33" i="102"/>
  <c r="AF33" i="102"/>
  <c r="AE33" i="102"/>
  <c r="AB33" i="102"/>
  <c r="AA33" i="102"/>
  <c r="Z33" i="102"/>
  <c r="Y33" i="102"/>
  <c r="X33" i="102"/>
  <c r="W33" i="102"/>
  <c r="V33" i="102"/>
  <c r="U33" i="102"/>
  <c r="S33" i="102"/>
  <c r="T33" i="102"/>
  <c r="R33" i="102"/>
  <c r="Q33" i="102"/>
  <c r="AI32" i="102"/>
  <c r="AH32" i="102"/>
  <c r="AG32" i="102"/>
  <c r="AF32" i="102"/>
  <c r="AE32" i="102"/>
  <c r="AB32" i="102"/>
  <c r="AA32" i="102"/>
  <c r="Z32" i="102"/>
  <c r="Y32" i="102"/>
  <c r="X32" i="102"/>
  <c r="W32" i="102"/>
  <c r="V32" i="102"/>
  <c r="U32" i="102"/>
  <c r="S32" i="102"/>
  <c r="T32" i="102"/>
  <c r="R32" i="102"/>
  <c r="Q32" i="102"/>
  <c r="AI31" i="102"/>
  <c r="AH31" i="102"/>
  <c r="AG31" i="102"/>
  <c r="AF31" i="102"/>
  <c r="AE31" i="102"/>
  <c r="AB31" i="102"/>
  <c r="AA31" i="102"/>
  <c r="Z31" i="102"/>
  <c r="Y31" i="102"/>
  <c r="X31" i="102"/>
  <c r="W31" i="102"/>
  <c r="V31" i="102"/>
  <c r="U31" i="102"/>
  <c r="S31" i="102"/>
  <c r="T31" i="102"/>
  <c r="R31" i="102"/>
  <c r="Q31" i="102"/>
  <c r="AI30" i="102"/>
  <c r="AH30" i="102"/>
  <c r="AG30" i="102"/>
  <c r="AF30" i="102"/>
  <c r="AE30" i="102"/>
  <c r="AB30" i="102"/>
  <c r="AA30" i="102"/>
  <c r="Z30" i="102"/>
  <c r="Y30" i="102"/>
  <c r="X30" i="102"/>
  <c r="W30" i="102"/>
  <c r="V30" i="102"/>
  <c r="U30" i="102"/>
  <c r="S30" i="102"/>
  <c r="T30" i="102"/>
  <c r="R30" i="102"/>
  <c r="Q30" i="102"/>
  <c r="AI29" i="102"/>
  <c r="AH29" i="102"/>
  <c r="AG29" i="102"/>
  <c r="AF29" i="102"/>
  <c r="AE29" i="102"/>
  <c r="AB29" i="102"/>
  <c r="AA29" i="102"/>
  <c r="Z29" i="102"/>
  <c r="Y29" i="102"/>
  <c r="X29" i="102"/>
  <c r="W29" i="102"/>
  <c r="V29" i="102"/>
  <c r="U29" i="102"/>
  <c r="S29" i="102"/>
  <c r="T29" i="102"/>
  <c r="R29" i="102"/>
  <c r="Q29" i="102"/>
  <c r="AI28" i="102"/>
  <c r="AH28" i="102"/>
  <c r="AG28" i="102"/>
  <c r="AF28" i="102"/>
  <c r="AE28" i="102"/>
  <c r="AB28" i="102"/>
  <c r="AA28" i="102"/>
  <c r="Z28" i="102"/>
  <c r="Y28" i="102"/>
  <c r="X28" i="102"/>
  <c r="W28" i="102"/>
  <c r="V28" i="102"/>
  <c r="U28" i="102"/>
  <c r="S28" i="102"/>
  <c r="T28" i="102"/>
  <c r="R28" i="102"/>
  <c r="Q28" i="102"/>
  <c r="AI27" i="102"/>
  <c r="AH27" i="102"/>
  <c r="AG27" i="102"/>
  <c r="AF27" i="102"/>
  <c r="AE27" i="102"/>
  <c r="AB27" i="102"/>
  <c r="AA27" i="102"/>
  <c r="Z27" i="102"/>
  <c r="Y27" i="102"/>
  <c r="X27" i="102"/>
  <c r="W27" i="102"/>
  <c r="V27" i="102"/>
  <c r="U27" i="102"/>
  <c r="S27" i="102"/>
  <c r="T27" i="102"/>
  <c r="R27" i="102"/>
  <c r="Q27" i="102"/>
  <c r="AI26" i="102"/>
  <c r="AH26" i="102"/>
  <c r="AG26" i="102"/>
  <c r="AF26" i="102"/>
  <c r="AE26" i="102"/>
  <c r="AB26" i="102"/>
  <c r="AA26" i="102"/>
  <c r="Z26" i="102"/>
  <c r="Y26" i="102"/>
  <c r="X26" i="102"/>
  <c r="W26" i="102"/>
  <c r="V26" i="102"/>
  <c r="U26" i="102"/>
  <c r="S26" i="102"/>
  <c r="T26" i="102"/>
  <c r="R26" i="102"/>
  <c r="Q26" i="102"/>
  <c r="AI25" i="102"/>
  <c r="AH25" i="102"/>
  <c r="AG25" i="102"/>
  <c r="AF25" i="102"/>
  <c r="AE25" i="102"/>
  <c r="AB25" i="102"/>
  <c r="AA25" i="102"/>
  <c r="Z25" i="102"/>
  <c r="Y25" i="102"/>
  <c r="X25" i="102"/>
  <c r="W25" i="102"/>
  <c r="V25" i="102"/>
  <c r="U25" i="102"/>
  <c r="S25" i="102"/>
  <c r="T25" i="102"/>
  <c r="R25" i="102"/>
  <c r="Q25" i="102"/>
  <c r="AI24" i="102"/>
  <c r="AH24" i="102"/>
  <c r="AG24" i="102"/>
  <c r="AF24" i="102"/>
  <c r="AE24" i="102"/>
  <c r="AB24" i="102"/>
  <c r="AA24" i="102"/>
  <c r="Z24" i="102"/>
  <c r="Y24" i="102"/>
  <c r="X24" i="102"/>
  <c r="W24" i="102"/>
  <c r="V24" i="102"/>
  <c r="U24" i="102"/>
  <c r="S24" i="102"/>
  <c r="T24" i="102"/>
  <c r="R24" i="102"/>
  <c r="Q24" i="102"/>
  <c r="AI23" i="102"/>
  <c r="AH23" i="102"/>
  <c r="AG23" i="102"/>
  <c r="AF23" i="102"/>
  <c r="AE23" i="102"/>
  <c r="AB23" i="102"/>
  <c r="AA23" i="102"/>
  <c r="Z23" i="102"/>
  <c r="Y23" i="102"/>
  <c r="X23" i="102"/>
  <c r="W23" i="102"/>
  <c r="V23" i="102"/>
  <c r="U23" i="102"/>
  <c r="S23" i="102"/>
  <c r="T23" i="102"/>
  <c r="R23" i="102"/>
  <c r="Q23" i="102"/>
  <c r="AI22" i="102"/>
  <c r="AH22" i="102"/>
  <c r="AG22" i="102"/>
  <c r="AF22" i="102"/>
  <c r="AE22" i="102"/>
  <c r="AB22" i="102"/>
  <c r="AA22" i="102"/>
  <c r="Z22" i="102"/>
  <c r="Y22" i="102"/>
  <c r="X22" i="102"/>
  <c r="W22" i="102"/>
  <c r="V22" i="102"/>
  <c r="U22" i="102"/>
  <c r="S22" i="102"/>
  <c r="T22" i="102"/>
  <c r="R22" i="102"/>
  <c r="Q22" i="102"/>
  <c r="AI21" i="102"/>
  <c r="AH21" i="102"/>
  <c r="AG21" i="102"/>
  <c r="AF21" i="102"/>
  <c r="AE21" i="102"/>
  <c r="AB21" i="102"/>
  <c r="AA21" i="102"/>
  <c r="Z21" i="102"/>
  <c r="Y21" i="102"/>
  <c r="X21" i="102"/>
  <c r="W21" i="102"/>
  <c r="V21" i="102"/>
  <c r="U21" i="102"/>
  <c r="S21" i="102"/>
  <c r="T21" i="102"/>
  <c r="R21" i="102"/>
  <c r="Q21" i="102"/>
  <c r="AI20" i="102"/>
  <c r="AH20" i="102"/>
  <c r="AG20" i="102"/>
  <c r="AF20" i="102"/>
  <c r="AE20" i="102"/>
  <c r="AB20" i="102"/>
  <c r="AA20" i="102"/>
  <c r="Z20" i="102"/>
  <c r="Y20" i="102"/>
  <c r="X20" i="102"/>
  <c r="W20" i="102"/>
  <c r="V20" i="102"/>
  <c r="U20" i="102"/>
  <c r="S20" i="102"/>
  <c r="T20" i="102"/>
  <c r="R20" i="102"/>
  <c r="Q20" i="102"/>
  <c r="AI19" i="102"/>
  <c r="AH19" i="102"/>
  <c r="AG19" i="102"/>
  <c r="AF19" i="102"/>
  <c r="AE19" i="102"/>
  <c r="AB19" i="102"/>
  <c r="AA19" i="102"/>
  <c r="Z19" i="102"/>
  <c r="Y19" i="102"/>
  <c r="X19" i="102"/>
  <c r="W19" i="102"/>
  <c r="V19" i="102"/>
  <c r="U19" i="102"/>
  <c r="S19" i="102"/>
  <c r="T19" i="102"/>
  <c r="R19" i="102"/>
  <c r="Q19" i="102"/>
  <c r="AI18" i="102"/>
  <c r="AH18" i="102"/>
  <c r="AG18" i="102"/>
  <c r="AF18" i="102"/>
  <c r="AE18" i="102"/>
  <c r="AB18" i="102"/>
  <c r="AA18" i="102"/>
  <c r="Z18" i="102"/>
  <c r="Y18" i="102"/>
  <c r="X18" i="102"/>
  <c r="W18" i="102"/>
  <c r="V18" i="102"/>
  <c r="U18" i="102"/>
  <c r="S18" i="102"/>
  <c r="T18" i="102"/>
  <c r="R18" i="102"/>
  <c r="Q18" i="102"/>
  <c r="AI17" i="102"/>
  <c r="AH17" i="102"/>
  <c r="AG17" i="102"/>
  <c r="AF17" i="102"/>
  <c r="AE17" i="102"/>
  <c r="AB17" i="102"/>
  <c r="AA17" i="102"/>
  <c r="Z17" i="102"/>
  <c r="Y17" i="102"/>
  <c r="X17" i="102"/>
  <c r="W17" i="102"/>
  <c r="V17" i="102"/>
  <c r="U17" i="102"/>
  <c r="T17" i="102"/>
  <c r="R17" i="102"/>
  <c r="Q17" i="102"/>
  <c r="D3" i="102"/>
  <c r="AN16" i="102"/>
  <c r="AI16" i="102"/>
  <c r="AH16" i="102"/>
  <c r="AG16" i="102"/>
  <c r="AF16" i="102"/>
  <c r="AE16" i="102"/>
  <c r="AB16" i="102"/>
  <c r="AA16" i="102"/>
  <c r="Z16" i="102"/>
  <c r="Y16" i="102"/>
  <c r="X16" i="102"/>
  <c r="W16" i="102"/>
  <c r="V16" i="102"/>
  <c r="U16" i="102"/>
  <c r="S16" i="102"/>
  <c r="T16" i="102"/>
  <c r="R16" i="102"/>
  <c r="Q16" i="102"/>
  <c r="AI215" i="101"/>
  <c r="AH215" i="101"/>
  <c r="AG215" i="101"/>
  <c r="AF215" i="101"/>
  <c r="AE215" i="101"/>
  <c r="AB215" i="101"/>
  <c r="AA215" i="101"/>
  <c r="Z215" i="101"/>
  <c r="Y215" i="101"/>
  <c r="X215" i="101"/>
  <c r="W215" i="101"/>
  <c r="V215" i="101"/>
  <c r="U215" i="101"/>
  <c r="S215" i="101"/>
  <c r="T215" i="101"/>
  <c r="R215" i="101"/>
  <c r="Q215" i="101"/>
  <c r="AI214" i="101"/>
  <c r="AH214" i="101"/>
  <c r="AG214" i="101"/>
  <c r="AF214" i="101"/>
  <c r="AE214" i="101"/>
  <c r="AB214" i="101"/>
  <c r="AA214" i="101"/>
  <c r="Z214" i="101"/>
  <c r="Y214" i="101"/>
  <c r="X214" i="101"/>
  <c r="W214" i="101"/>
  <c r="V214" i="101"/>
  <c r="U214" i="101"/>
  <c r="S214" i="101"/>
  <c r="T214" i="101"/>
  <c r="R214" i="101"/>
  <c r="Q214" i="101"/>
  <c r="AI213" i="101"/>
  <c r="AH213" i="101"/>
  <c r="AG213" i="101"/>
  <c r="AF213" i="101"/>
  <c r="AE213" i="101"/>
  <c r="AB213" i="101"/>
  <c r="AA213" i="101"/>
  <c r="Z213" i="101"/>
  <c r="Y213" i="101"/>
  <c r="X213" i="101"/>
  <c r="W213" i="101"/>
  <c r="V213" i="101"/>
  <c r="U213" i="101"/>
  <c r="S213" i="101"/>
  <c r="T213" i="101"/>
  <c r="R213" i="101"/>
  <c r="Q213" i="101"/>
  <c r="AI212" i="101"/>
  <c r="AH212" i="101"/>
  <c r="AG212" i="101"/>
  <c r="AF212" i="101"/>
  <c r="AE212" i="101"/>
  <c r="AB212" i="101"/>
  <c r="AA212" i="101"/>
  <c r="Z212" i="101"/>
  <c r="Y212" i="101"/>
  <c r="X212" i="101"/>
  <c r="W212" i="101"/>
  <c r="V212" i="101"/>
  <c r="U212" i="101"/>
  <c r="S212" i="101"/>
  <c r="T212" i="101"/>
  <c r="R212" i="101"/>
  <c r="Q212" i="101"/>
  <c r="AI211" i="101"/>
  <c r="AH211" i="101"/>
  <c r="AG211" i="101"/>
  <c r="AF211" i="101"/>
  <c r="AE211" i="101"/>
  <c r="AB211" i="101"/>
  <c r="AA211" i="101"/>
  <c r="Z211" i="101"/>
  <c r="Y211" i="101"/>
  <c r="X211" i="101"/>
  <c r="W211" i="101"/>
  <c r="V211" i="101"/>
  <c r="U211" i="101"/>
  <c r="S211" i="101"/>
  <c r="T211" i="101"/>
  <c r="R211" i="101"/>
  <c r="Q211" i="101"/>
  <c r="AI210" i="101"/>
  <c r="AH210" i="101"/>
  <c r="AG210" i="101"/>
  <c r="AF210" i="101"/>
  <c r="AE210" i="101"/>
  <c r="AB210" i="101"/>
  <c r="AA210" i="101"/>
  <c r="Z210" i="101"/>
  <c r="Y210" i="101"/>
  <c r="X210" i="101"/>
  <c r="W210" i="101"/>
  <c r="V210" i="101"/>
  <c r="U210" i="101"/>
  <c r="S210" i="101"/>
  <c r="T210" i="101"/>
  <c r="R210" i="101"/>
  <c r="Q210" i="101"/>
  <c r="AI209" i="101"/>
  <c r="AH209" i="101"/>
  <c r="AG209" i="101"/>
  <c r="AF209" i="101"/>
  <c r="AE209" i="101"/>
  <c r="AB209" i="101"/>
  <c r="AA209" i="101"/>
  <c r="Z209" i="101"/>
  <c r="Y209" i="101"/>
  <c r="X209" i="101"/>
  <c r="W209" i="101"/>
  <c r="V209" i="101"/>
  <c r="U209" i="101"/>
  <c r="S209" i="101"/>
  <c r="T209" i="101"/>
  <c r="R209" i="101"/>
  <c r="Q209" i="101"/>
  <c r="AI208" i="101"/>
  <c r="AH208" i="101"/>
  <c r="AG208" i="101"/>
  <c r="AF208" i="101"/>
  <c r="AE208" i="101"/>
  <c r="AB208" i="101"/>
  <c r="AA208" i="101"/>
  <c r="Z208" i="101"/>
  <c r="Y208" i="101"/>
  <c r="X208" i="101"/>
  <c r="W208" i="101"/>
  <c r="V208" i="101"/>
  <c r="U208" i="101"/>
  <c r="S208" i="101"/>
  <c r="T208" i="101"/>
  <c r="R208" i="101"/>
  <c r="Q208" i="101"/>
  <c r="AI207" i="101"/>
  <c r="AH207" i="101"/>
  <c r="AG207" i="101"/>
  <c r="AF207" i="101"/>
  <c r="AE207" i="101"/>
  <c r="AB207" i="101"/>
  <c r="AA207" i="101"/>
  <c r="Z207" i="101"/>
  <c r="Y207" i="101"/>
  <c r="X207" i="101"/>
  <c r="W207" i="101"/>
  <c r="V207" i="101"/>
  <c r="U207" i="101"/>
  <c r="S207" i="101"/>
  <c r="T207" i="101"/>
  <c r="R207" i="101"/>
  <c r="Q207" i="101"/>
  <c r="AI206" i="101"/>
  <c r="AH206" i="101"/>
  <c r="AG206" i="101"/>
  <c r="AF206" i="101"/>
  <c r="AE206" i="101"/>
  <c r="AB206" i="101"/>
  <c r="AA206" i="101"/>
  <c r="Z206" i="101"/>
  <c r="Y206" i="101"/>
  <c r="X206" i="101"/>
  <c r="W206" i="101"/>
  <c r="V206" i="101"/>
  <c r="U206" i="101"/>
  <c r="S206" i="101"/>
  <c r="T206" i="101"/>
  <c r="R206" i="101"/>
  <c r="Q206" i="101"/>
  <c r="AI205" i="101"/>
  <c r="AH205" i="101"/>
  <c r="AG205" i="101"/>
  <c r="AF205" i="101"/>
  <c r="AE205" i="101"/>
  <c r="AB205" i="101"/>
  <c r="AA205" i="101"/>
  <c r="Z205" i="101"/>
  <c r="Y205" i="101"/>
  <c r="X205" i="101"/>
  <c r="W205" i="101"/>
  <c r="V205" i="101"/>
  <c r="U205" i="101"/>
  <c r="S205" i="101"/>
  <c r="T205" i="101"/>
  <c r="R205" i="101"/>
  <c r="Q205" i="101"/>
  <c r="AI204" i="101"/>
  <c r="AH204" i="101"/>
  <c r="AG204" i="101"/>
  <c r="AF204" i="101"/>
  <c r="AE204" i="101"/>
  <c r="AB204" i="101"/>
  <c r="AA204" i="101"/>
  <c r="Z204" i="101"/>
  <c r="Y204" i="101"/>
  <c r="X204" i="101"/>
  <c r="W204" i="101"/>
  <c r="V204" i="101"/>
  <c r="U204" i="101"/>
  <c r="S204" i="101"/>
  <c r="T204" i="101"/>
  <c r="R204" i="101"/>
  <c r="Q204" i="101"/>
  <c r="AI203" i="101"/>
  <c r="AH203" i="101"/>
  <c r="AG203" i="101"/>
  <c r="AF203" i="101"/>
  <c r="AE203" i="101"/>
  <c r="AB203" i="101"/>
  <c r="AA203" i="101"/>
  <c r="Z203" i="101"/>
  <c r="Y203" i="101"/>
  <c r="X203" i="101"/>
  <c r="W203" i="101"/>
  <c r="V203" i="101"/>
  <c r="U203" i="101"/>
  <c r="S203" i="101"/>
  <c r="T203" i="101"/>
  <c r="R203" i="101"/>
  <c r="Q203" i="101"/>
  <c r="AI202" i="101"/>
  <c r="AH202" i="101"/>
  <c r="AG202" i="101"/>
  <c r="AF202" i="101"/>
  <c r="AE202" i="101"/>
  <c r="AB202" i="101"/>
  <c r="AA202" i="101"/>
  <c r="Z202" i="101"/>
  <c r="Y202" i="101"/>
  <c r="X202" i="101"/>
  <c r="W202" i="101"/>
  <c r="V202" i="101"/>
  <c r="U202" i="101"/>
  <c r="S202" i="101"/>
  <c r="T202" i="101"/>
  <c r="R202" i="101"/>
  <c r="Q202" i="101"/>
  <c r="AI201" i="101"/>
  <c r="AH201" i="101"/>
  <c r="AG201" i="101"/>
  <c r="AF201" i="101"/>
  <c r="AE201" i="101"/>
  <c r="AB201" i="101"/>
  <c r="AA201" i="101"/>
  <c r="Z201" i="101"/>
  <c r="Y201" i="101"/>
  <c r="X201" i="101"/>
  <c r="W201" i="101"/>
  <c r="V201" i="101"/>
  <c r="U201" i="101"/>
  <c r="S201" i="101"/>
  <c r="T201" i="101"/>
  <c r="R201" i="101"/>
  <c r="Q201" i="101"/>
  <c r="AI200" i="101"/>
  <c r="AH200" i="101"/>
  <c r="AG200" i="101"/>
  <c r="AF200" i="101"/>
  <c r="AE200" i="101"/>
  <c r="AB200" i="101"/>
  <c r="AA200" i="101"/>
  <c r="Z200" i="101"/>
  <c r="Y200" i="101"/>
  <c r="X200" i="101"/>
  <c r="W200" i="101"/>
  <c r="V200" i="101"/>
  <c r="U200" i="101"/>
  <c r="S200" i="101"/>
  <c r="T200" i="101"/>
  <c r="R200" i="101"/>
  <c r="Q200" i="101"/>
  <c r="AI199" i="101"/>
  <c r="AH199" i="101"/>
  <c r="AG199" i="101"/>
  <c r="AF199" i="101"/>
  <c r="AE199" i="101"/>
  <c r="AB199" i="101"/>
  <c r="AA199" i="101"/>
  <c r="Z199" i="101"/>
  <c r="Y199" i="101"/>
  <c r="X199" i="101"/>
  <c r="W199" i="101"/>
  <c r="V199" i="101"/>
  <c r="U199" i="101"/>
  <c r="S199" i="101"/>
  <c r="T199" i="101"/>
  <c r="R199" i="101"/>
  <c r="Q199" i="101"/>
  <c r="AI198" i="101"/>
  <c r="AH198" i="101"/>
  <c r="AG198" i="101"/>
  <c r="AF198" i="101"/>
  <c r="AE198" i="101"/>
  <c r="AB198" i="101"/>
  <c r="AA198" i="101"/>
  <c r="Z198" i="101"/>
  <c r="Y198" i="101"/>
  <c r="X198" i="101"/>
  <c r="W198" i="101"/>
  <c r="V198" i="101"/>
  <c r="U198" i="101"/>
  <c r="S198" i="101"/>
  <c r="T198" i="101"/>
  <c r="R198" i="101"/>
  <c r="Q198" i="101"/>
  <c r="AI197" i="101"/>
  <c r="AH197" i="101"/>
  <c r="AG197" i="101"/>
  <c r="AF197" i="101"/>
  <c r="AE197" i="101"/>
  <c r="AB197" i="101"/>
  <c r="AA197" i="101"/>
  <c r="Z197" i="101"/>
  <c r="Y197" i="101"/>
  <c r="X197" i="101"/>
  <c r="W197" i="101"/>
  <c r="V197" i="101"/>
  <c r="U197" i="101"/>
  <c r="S197" i="101"/>
  <c r="T197" i="101"/>
  <c r="R197" i="101"/>
  <c r="Q197" i="101"/>
  <c r="AI196" i="101"/>
  <c r="AH196" i="101"/>
  <c r="AG196" i="101"/>
  <c r="AF196" i="101"/>
  <c r="AE196" i="101"/>
  <c r="AB196" i="101"/>
  <c r="AA196" i="101"/>
  <c r="Z196" i="101"/>
  <c r="Y196" i="101"/>
  <c r="X196" i="101"/>
  <c r="W196" i="101"/>
  <c r="V196" i="101"/>
  <c r="U196" i="101"/>
  <c r="S196" i="101"/>
  <c r="T196" i="101"/>
  <c r="R196" i="101"/>
  <c r="Q196" i="101"/>
  <c r="AI195" i="101"/>
  <c r="AH195" i="101"/>
  <c r="AG195" i="101"/>
  <c r="AF195" i="101"/>
  <c r="AE195" i="101"/>
  <c r="AB195" i="101"/>
  <c r="AA195" i="101"/>
  <c r="Z195" i="101"/>
  <c r="Y195" i="101"/>
  <c r="X195" i="101"/>
  <c r="W195" i="101"/>
  <c r="V195" i="101"/>
  <c r="U195" i="101"/>
  <c r="S195" i="101"/>
  <c r="T195" i="101"/>
  <c r="R195" i="101"/>
  <c r="Q195" i="101"/>
  <c r="AI194" i="101"/>
  <c r="AH194" i="101"/>
  <c r="AG194" i="101"/>
  <c r="AF194" i="101"/>
  <c r="AE194" i="101"/>
  <c r="AB194" i="101"/>
  <c r="AA194" i="101"/>
  <c r="Z194" i="101"/>
  <c r="Y194" i="101"/>
  <c r="X194" i="101"/>
  <c r="W194" i="101"/>
  <c r="V194" i="101"/>
  <c r="U194" i="101"/>
  <c r="S194" i="101"/>
  <c r="T194" i="101"/>
  <c r="R194" i="101"/>
  <c r="Q194" i="101"/>
  <c r="AI193" i="101"/>
  <c r="AH193" i="101"/>
  <c r="AG193" i="101"/>
  <c r="AF193" i="101"/>
  <c r="AE193" i="101"/>
  <c r="AB193" i="101"/>
  <c r="AA193" i="101"/>
  <c r="Z193" i="101"/>
  <c r="Y193" i="101"/>
  <c r="X193" i="101"/>
  <c r="W193" i="101"/>
  <c r="V193" i="101"/>
  <c r="U193" i="101"/>
  <c r="S193" i="101"/>
  <c r="T193" i="101"/>
  <c r="R193" i="101"/>
  <c r="Q193" i="101"/>
  <c r="AI192" i="101"/>
  <c r="AH192" i="101"/>
  <c r="AG192" i="101"/>
  <c r="AF192" i="101"/>
  <c r="AE192" i="101"/>
  <c r="AB192" i="101"/>
  <c r="AA192" i="101"/>
  <c r="Z192" i="101"/>
  <c r="Y192" i="101"/>
  <c r="X192" i="101"/>
  <c r="W192" i="101"/>
  <c r="V192" i="101"/>
  <c r="U192" i="101"/>
  <c r="S192" i="101"/>
  <c r="T192" i="101"/>
  <c r="R192" i="101"/>
  <c r="Q192" i="101"/>
  <c r="AI191" i="101"/>
  <c r="AH191" i="101"/>
  <c r="AG191" i="101"/>
  <c r="AF191" i="101"/>
  <c r="AE191" i="101"/>
  <c r="AB191" i="101"/>
  <c r="AA191" i="101"/>
  <c r="Z191" i="101"/>
  <c r="Y191" i="101"/>
  <c r="X191" i="101"/>
  <c r="W191" i="101"/>
  <c r="V191" i="101"/>
  <c r="U191" i="101"/>
  <c r="S191" i="101"/>
  <c r="T191" i="101"/>
  <c r="R191" i="101"/>
  <c r="Q191" i="101"/>
  <c r="AI190" i="101"/>
  <c r="AH190" i="101"/>
  <c r="AG190" i="101"/>
  <c r="AF190" i="101"/>
  <c r="AE190" i="101"/>
  <c r="AB190" i="101"/>
  <c r="AA190" i="101"/>
  <c r="Z190" i="101"/>
  <c r="Y190" i="101"/>
  <c r="X190" i="101"/>
  <c r="W190" i="101"/>
  <c r="V190" i="101"/>
  <c r="U190" i="101"/>
  <c r="S190" i="101"/>
  <c r="T190" i="101"/>
  <c r="R190" i="101"/>
  <c r="Q190" i="101"/>
  <c r="AI189" i="101"/>
  <c r="AH189" i="101"/>
  <c r="AG189" i="101"/>
  <c r="AF189" i="101"/>
  <c r="AE189" i="101"/>
  <c r="AB189" i="101"/>
  <c r="AA189" i="101"/>
  <c r="Z189" i="101"/>
  <c r="Y189" i="101"/>
  <c r="X189" i="101"/>
  <c r="W189" i="101"/>
  <c r="V189" i="101"/>
  <c r="U189" i="101"/>
  <c r="S189" i="101"/>
  <c r="T189" i="101"/>
  <c r="R189" i="101"/>
  <c r="Q189" i="101"/>
  <c r="AI188" i="101"/>
  <c r="AH188" i="101"/>
  <c r="AG188" i="101"/>
  <c r="AF188" i="101"/>
  <c r="AE188" i="101"/>
  <c r="AB188" i="101"/>
  <c r="AA188" i="101"/>
  <c r="Z188" i="101"/>
  <c r="Y188" i="101"/>
  <c r="X188" i="101"/>
  <c r="W188" i="101"/>
  <c r="V188" i="101"/>
  <c r="U188" i="101"/>
  <c r="S188" i="101"/>
  <c r="T188" i="101"/>
  <c r="R188" i="101"/>
  <c r="Q188" i="101"/>
  <c r="AI187" i="101"/>
  <c r="AH187" i="101"/>
  <c r="AG187" i="101"/>
  <c r="AF187" i="101"/>
  <c r="AE187" i="101"/>
  <c r="AB187" i="101"/>
  <c r="AA187" i="101"/>
  <c r="Z187" i="101"/>
  <c r="Y187" i="101"/>
  <c r="X187" i="101"/>
  <c r="W187" i="101"/>
  <c r="V187" i="101"/>
  <c r="U187" i="101"/>
  <c r="S187" i="101"/>
  <c r="T187" i="101"/>
  <c r="R187" i="101"/>
  <c r="Q187" i="101"/>
  <c r="AI186" i="101"/>
  <c r="AH186" i="101"/>
  <c r="AG186" i="101"/>
  <c r="AF186" i="101"/>
  <c r="AE186" i="101"/>
  <c r="AB186" i="101"/>
  <c r="AA186" i="101"/>
  <c r="Z186" i="101"/>
  <c r="Y186" i="101"/>
  <c r="X186" i="101"/>
  <c r="W186" i="101"/>
  <c r="V186" i="101"/>
  <c r="U186" i="101"/>
  <c r="S186" i="101"/>
  <c r="T186" i="101"/>
  <c r="R186" i="101"/>
  <c r="Q186" i="101"/>
  <c r="AI185" i="101"/>
  <c r="AH185" i="101"/>
  <c r="AG185" i="101"/>
  <c r="AF185" i="101"/>
  <c r="AE185" i="101"/>
  <c r="AB185" i="101"/>
  <c r="AA185" i="101"/>
  <c r="Z185" i="101"/>
  <c r="Y185" i="101"/>
  <c r="X185" i="101"/>
  <c r="W185" i="101"/>
  <c r="V185" i="101"/>
  <c r="U185" i="101"/>
  <c r="S185" i="101"/>
  <c r="T185" i="101"/>
  <c r="R185" i="101"/>
  <c r="Q185" i="101"/>
  <c r="AI184" i="101"/>
  <c r="AH184" i="101"/>
  <c r="AG184" i="101"/>
  <c r="AF184" i="101"/>
  <c r="AE184" i="101"/>
  <c r="AB184" i="101"/>
  <c r="AA184" i="101"/>
  <c r="Z184" i="101"/>
  <c r="Y184" i="101"/>
  <c r="X184" i="101"/>
  <c r="W184" i="101"/>
  <c r="V184" i="101"/>
  <c r="U184" i="101"/>
  <c r="S184" i="101"/>
  <c r="T184" i="101"/>
  <c r="R184" i="101"/>
  <c r="Q184" i="101"/>
  <c r="AI183" i="101"/>
  <c r="AH183" i="101"/>
  <c r="AG183" i="101"/>
  <c r="AF183" i="101"/>
  <c r="AE183" i="101"/>
  <c r="AB183" i="101"/>
  <c r="AA183" i="101"/>
  <c r="Z183" i="101"/>
  <c r="Y183" i="101"/>
  <c r="X183" i="101"/>
  <c r="W183" i="101"/>
  <c r="V183" i="101"/>
  <c r="U183" i="101"/>
  <c r="S183" i="101"/>
  <c r="T183" i="101"/>
  <c r="R183" i="101"/>
  <c r="Q183" i="101"/>
  <c r="AI182" i="101"/>
  <c r="AH182" i="101"/>
  <c r="AG182" i="101"/>
  <c r="AF182" i="101"/>
  <c r="AE182" i="101"/>
  <c r="AB182" i="101"/>
  <c r="AA182" i="101"/>
  <c r="Z182" i="101"/>
  <c r="Y182" i="101"/>
  <c r="X182" i="101"/>
  <c r="W182" i="101"/>
  <c r="V182" i="101"/>
  <c r="U182" i="101"/>
  <c r="S182" i="101"/>
  <c r="T182" i="101"/>
  <c r="R182" i="101"/>
  <c r="Q182" i="101"/>
  <c r="AI181" i="101"/>
  <c r="AH181" i="101"/>
  <c r="AG181" i="101"/>
  <c r="AF181" i="101"/>
  <c r="AE181" i="101"/>
  <c r="AB181" i="101"/>
  <c r="AA181" i="101"/>
  <c r="Z181" i="101"/>
  <c r="Y181" i="101"/>
  <c r="X181" i="101"/>
  <c r="W181" i="101"/>
  <c r="V181" i="101"/>
  <c r="U181" i="101"/>
  <c r="S181" i="101"/>
  <c r="T181" i="101"/>
  <c r="R181" i="101"/>
  <c r="Q181" i="101"/>
  <c r="AI180" i="101"/>
  <c r="AH180" i="101"/>
  <c r="AG180" i="101"/>
  <c r="AF180" i="101"/>
  <c r="AE180" i="101"/>
  <c r="AB180" i="101"/>
  <c r="AA180" i="101"/>
  <c r="Z180" i="101"/>
  <c r="Y180" i="101"/>
  <c r="X180" i="101"/>
  <c r="W180" i="101"/>
  <c r="V180" i="101"/>
  <c r="U180" i="101"/>
  <c r="S180" i="101"/>
  <c r="T180" i="101"/>
  <c r="R180" i="101"/>
  <c r="Q180" i="101"/>
  <c r="AI179" i="101"/>
  <c r="AH179" i="101"/>
  <c r="AG179" i="101"/>
  <c r="AF179" i="101"/>
  <c r="AE179" i="101"/>
  <c r="AB179" i="101"/>
  <c r="AA179" i="101"/>
  <c r="Z179" i="101"/>
  <c r="Y179" i="101"/>
  <c r="X179" i="101"/>
  <c r="W179" i="101"/>
  <c r="V179" i="101"/>
  <c r="U179" i="101"/>
  <c r="S179" i="101"/>
  <c r="T179" i="101"/>
  <c r="R179" i="101"/>
  <c r="Q179" i="101"/>
  <c r="AI178" i="101"/>
  <c r="AH178" i="101"/>
  <c r="AG178" i="101"/>
  <c r="AF178" i="101"/>
  <c r="AE178" i="101"/>
  <c r="AB178" i="101"/>
  <c r="AA178" i="101"/>
  <c r="Z178" i="101"/>
  <c r="Y178" i="101"/>
  <c r="X178" i="101"/>
  <c r="W178" i="101"/>
  <c r="V178" i="101"/>
  <c r="U178" i="101"/>
  <c r="S178" i="101"/>
  <c r="T178" i="101"/>
  <c r="R178" i="101"/>
  <c r="Q178" i="101"/>
  <c r="AI177" i="101"/>
  <c r="AH177" i="101"/>
  <c r="AG177" i="101"/>
  <c r="AF177" i="101"/>
  <c r="AE177" i="101"/>
  <c r="AB177" i="101"/>
  <c r="AA177" i="101"/>
  <c r="Z177" i="101"/>
  <c r="Y177" i="101"/>
  <c r="X177" i="101"/>
  <c r="W177" i="101"/>
  <c r="V177" i="101"/>
  <c r="U177" i="101"/>
  <c r="S177" i="101"/>
  <c r="T177" i="101"/>
  <c r="R177" i="101"/>
  <c r="Q177" i="101"/>
  <c r="AI176" i="101"/>
  <c r="AH176" i="101"/>
  <c r="AG176" i="101"/>
  <c r="AF176" i="101"/>
  <c r="AE176" i="101"/>
  <c r="AB176" i="101"/>
  <c r="AA176" i="101"/>
  <c r="Z176" i="101"/>
  <c r="Y176" i="101"/>
  <c r="X176" i="101"/>
  <c r="W176" i="101"/>
  <c r="V176" i="101"/>
  <c r="U176" i="101"/>
  <c r="S176" i="101"/>
  <c r="T176" i="101"/>
  <c r="R176" i="101"/>
  <c r="Q176" i="101"/>
  <c r="AI175" i="101"/>
  <c r="AH175" i="101"/>
  <c r="AG175" i="101"/>
  <c r="AF175" i="101"/>
  <c r="AE175" i="101"/>
  <c r="AB175" i="101"/>
  <c r="AA175" i="101"/>
  <c r="Z175" i="101"/>
  <c r="Y175" i="101"/>
  <c r="X175" i="101"/>
  <c r="W175" i="101"/>
  <c r="V175" i="101"/>
  <c r="U175" i="101"/>
  <c r="S175" i="101"/>
  <c r="T175" i="101"/>
  <c r="R175" i="101"/>
  <c r="Q175" i="101"/>
  <c r="AI174" i="101"/>
  <c r="AH174" i="101"/>
  <c r="AG174" i="101"/>
  <c r="AF174" i="101"/>
  <c r="AE174" i="101"/>
  <c r="AB174" i="101"/>
  <c r="AA174" i="101"/>
  <c r="Z174" i="101"/>
  <c r="Y174" i="101"/>
  <c r="X174" i="101"/>
  <c r="W174" i="101"/>
  <c r="V174" i="101"/>
  <c r="U174" i="101"/>
  <c r="S174" i="101"/>
  <c r="T174" i="101"/>
  <c r="R174" i="101"/>
  <c r="Q174" i="101"/>
  <c r="AI173" i="101"/>
  <c r="AH173" i="101"/>
  <c r="AG173" i="101"/>
  <c r="AF173" i="101"/>
  <c r="AE173" i="101"/>
  <c r="AB173" i="101"/>
  <c r="AA173" i="101"/>
  <c r="Z173" i="101"/>
  <c r="Y173" i="101"/>
  <c r="X173" i="101"/>
  <c r="W173" i="101"/>
  <c r="V173" i="101"/>
  <c r="U173" i="101"/>
  <c r="S173" i="101"/>
  <c r="T173" i="101"/>
  <c r="R173" i="101"/>
  <c r="Q173" i="101"/>
  <c r="AI172" i="101"/>
  <c r="AH172" i="101"/>
  <c r="AG172" i="101"/>
  <c r="AF172" i="101"/>
  <c r="AE172" i="101"/>
  <c r="AB172" i="101"/>
  <c r="AA172" i="101"/>
  <c r="Z172" i="101"/>
  <c r="Y172" i="101"/>
  <c r="X172" i="101"/>
  <c r="W172" i="101"/>
  <c r="V172" i="101"/>
  <c r="U172" i="101"/>
  <c r="S172" i="101"/>
  <c r="T172" i="101"/>
  <c r="R172" i="101"/>
  <c r="Q172" i="101"/>
  <c r="AI171" i="101"/>
  <c r="AH171" i="101"/>
  <c r="AG171" i="101"/>
  <c r="AF171" i="101"/>
  <c r="AE171" i="101"/>
  <c r="AB171" i="101"/>
  <c r="AA171" i="101"/>
  <c r="Z171" i="101"/>
  <c r="Y171" i="101"/>
  <c r="X171" i="101"/>
  <c r="W171" i="101"/>
  <c r="V171" i="101"/>
  <c r="U171" i="101"/>
  <c r="S171" i="101"/>
  <c r="T171" i="101"/>
  <c r="R171" i="101"/>
  <c r="Q171" i="101"/>
  <c r="AI170" i="101"/>
  <c r="AH170" i="101"/>
  <c r="AG170" i="101"/>
  <c r="AF170" i="101"/>
  <c r="AE170" i="101"/>
  <c r="AB170" i="101"/>
  <c r="AA170" i="101"/>
  <c r="Z170" i="101"/>
  <c r="Y170" i="101"/>
  <c r="X170" i="101"/>
  <c r="W170" i="101"/>
  <c r="V170" i="101"/>
  <c r="U170" i="101"/>
  <c r="S170" i="101"/>
  <c r="T170" i="101"/>
  <c r="R170" i="101"/>
  <c r="Q170" i="101"/>
  <c r="AI169" i="101"/>
  <c r="AH169" i="101"/>
  <c r="AG169" i="101"/>
  <c r="AF169" i="101"/>
  <c r="AE169" i="101"/>
  <c r="AB169" i="101"/>
  <c r="AA169" i="101"/>
  <c r="Z169" i="101"/>
  <c r="Y169" i="101"/>
  <c r="X169" i="101"/>
  <c r="W169" i="101"/>
  <c r="V169" i="101"/>
  <c r="U169" i="101"/>
  <c r="S169" i="101"/>
  <c r="T169" i="101"/>
  <c r="R169" i="101"/>
  <c r="Q169" i="101"/>
  <c r="AI168" i="101"/>
  <c r="AH168" i="101"/>
  <c r="AG168" i="101"/>
  <c r="AF168" i="101"/>
  <c r="AE168" i="101"/>
  <c r="AB168" i="101"/>
  <c r="AA168" i="101"/>
  <c r="Z168" i="101"/>
  <c r="Y168" i="101"/>
  <c r="X168" i="101"/>
  <c r="W168" i="101"/>
  <c r="V168" i="101"/>
  <c r="U168" i="101"/>
  <c r="S168" i="101"/>
  <c r="T168" i="101"/>
  <c r="R168" i="101"/>
  <c r="Q168" i="101"/>
  <c r="AI167" i="101"/>
  <c r="AH167" i="101"/>
  <c r="AG167" i="101"/>
  <c r="AF167" i="101"/>
  <c r="AE167" i="101"/>
  <c r="AB167" i="101"/>
  <c r="AA167" i="101"/>
  <c r="Z167" i="101"/>
  <c r="Y167" i="101"/>
  <c r="X167" i="101"/>
  <c r="W167" i="101"/>
  <c r="V167" i="101"/>
  <c r="U167" i="101"/>
  <c r="S167" i="101"/>
  <c r="T167" i="101"/>
  <c r="R167" i="101"/>
  <c r="Q167" i="101"/>
  <c r="AI166" i="101"/>
  <c r="AH166" i="101"/>
  <c r="AG166" i="101"/>
  <c r="AF166" i="101"/>
  <c r="AE166" i="101"/>
  <c r="AB166" i="101"/>
  <c r="AA166" i="101"/>
  <c r="Z166" i="101"/>
  <c r="Y166" i="101"/>
  <c r="X166" i="101"/>
  <c r="W166" i="101"/>
  <c r="V166" i="101"/>
  <c r="U166" i="101"/>
  <c r="S166" i="101"/>
  <c r="T166" i="101"/>
  <c r="R166" i="101"/>
  <c r="Q166" i="101"/>
  <c r="AI165" i="101"/>
  <c r="AH165" i="101"/>
  <c r="AG165" i="101"/>
  <c r="AF165" i="101"/>
  <c r="AE165" i="101"/>
  <c r="AB165" i="101"/>
  <c r="AA165" i="101"/>
  <c r="Z165" i="101"/>
  <c r="Y165" i="101"/>
  <c r="X165" i="101"/>
  <c r="W165" i="101"/>
  <c r="V165" i="101"/>
  <c r="U165" i="101"/>
  <c r="S165" i="101"/>
  <c r="T165" i="101"/>
  <c r="R165" i="101"/>
  <c r="Q165" i="101"/>
  <c r="AI164" i="101"/>
  <c r="AH164" i="101"/>
  <c r="AG164" i="101"/>
  <c r="AF164" i="101"/>
  <c r="AE164" i="101"/>
  <c r="AB164" i="101"/>
  <c r="AA164" i="101"/>
  <c r="Z164" i="101"/>
  <c r="Y164" i="101"/>
  <c r="X164" i="101"/>
  <c r="W164" i="101"/>
  <c r="V164" i="101"/>
  <c r="U164" i="101"/>
  <c r="S164" i="101"/>
  <c r="T164" i="101"/>
  <c r="R164" i="101"/>
  <c r="Q164" i="101"/>
  <c r="AI163" i="101"/>
  <c r="AH163" i="101"/>
  <c r="AG163" i="101"/>
  <c r="AF163" i="101"/>
  <c r="AE163" i="101"/>
  <c r="AB163" i="101"/>
  <c r="AA163" i="101"/>
  <c r="Z163" i="101"/>
  <c r="Y163" i="101"/>
  <c r="X163" i="101"/>
  <c r="W163" i="101"/>
  <c r="V163" i="101"/>
  <c r="U163" i="101"/>
  <c r="S163" i="101"/>
  <c r="T163" i="101"/>
  <c r="R163" i="101"/>
  <c r="Q163" i="101"/>
  <c r="AI162" i="101"/>
  <c r="AH162" i="101"/>
  <c r="AG162" i="101"/>
  <c r="AF162" i="101"/>
  <c r="AE162" i="101"/>
  <c r="AB162" i="101"/>
  <c r="AA162" i="101"/>
  <c r="Z162" i="101"/>
  <c r="Y162" i="101"/>
  <c r="X162" i="101"/>
  <c r="W162" i="101"/>
  <c r="V162" i="101"/>
  <c r="U162" i="101"/>
  <c r="S162" i="101"/>
  <c r="T162" i="101"/>
  <c r="R162" i="101"/>
  <c r="Q162" i="101"/>
  <c r="AI161" i="101"/>
  <c r="AH161" i="101"/>
  <c r="AG161" i="101"/>
  <c r="AF161" i="101"/>
  <c r="AE161" i="101"/>
  <c r="AB161" i="101"/>
  <c r="AA161" i="101"/>
  <c r="Z161" i="101"/>
  <c r="Y161" i="101"/>
  <c r="X161" i="101"/>
  <c r="W161" i="101"/>
  <c r="V161" i="101"/>
  <c r="U161" i="101"/>
  <c r="S161" i="101"/>
  <c r="T161" i="101"/>
  <c r="R161" i="101"/>
  <c r="Q161" i="101"/>
  <c r="AI160" i="101"/>
  <c r="AH160" i="101"/>
  <c r="AG160" i="101"/>
  <c r="AF160" i="101"/>
  <c r="AE160" i="101"/>
  <c r="AB160" i="101"/>
  <c r="AA160" i="101"/>
  <c r="Z160" i="101"/>
  <c r="Y160" i="101"/>
  <c r="X160" i="101"/>
  <c r="W160" i="101"/>
  <c r="V160" i="101"/>
  <c r="U160" i="101"/>
  <c r="S160" i="101"/>
  <c r="T160" i="101"/>
  <c r="R160" i="101"/>
  <c r="Q160" i="101"/>
  <c r="AI159" i="101"/>
  <c r="AH159" i="101"/>
  <c r="AG159" i="101"/>
  <c r="AF159" i="101"/>
  <c r="AE159" i="101"/>
  <c r="AB159" i="101"/>
  <c r="AA159" i="101"/>
  <c r="Z159" i="101"/>
  <c r="Y159" i="101"/>
  <c r="X159" i="101"/>
  <c r="W159" i="101"/>
  <c r="V159" i="101"/>
  <c r="U159" i="101"/>
  <c r="S159" i="101"/>
  <c r="T159" i="101"/>
  <c r="R159" i="101"/>
  <c r="Q159" i="101"/>
  <c r="AI158" i="101"/>
  <c r="AH158" i="101"/>
  <c r="AG158" i="101"/>
  <c r="AF158" i="101"/>
  <c r="AE158" i="101"/>
  <c r="AB158" i="101"/>
  <c r="AA158" i="101"/>
  <c r="Z158" i="101"/>
  <c r="Y158" i="101"/>
  <c r="X158" i="101"/>
  <c r="W158" i="101"/>
  <c r="V158" i="101"/>
  <c r="U158" i="101"/>
  <c r="S158" i="101"/>
  <c r="T158" i="101"/>
  <c r="R158" i="101"/>
  <c r="Q158" i="101"/>
  <c r="AI157" i="101"/>
  <c r="AH157" i="101"/>
  <c r="AG157" i="101"/>
  <c r="AF157" i="101"/>
  <c r="AE157" i="101"/>
  <c r="AB157" i="101"/>
  <c r="AA157" i="101"/>
  <c r="Z157" i="101"/>
  <c r="Y157" i="101"/>
  <c r="X157" i="101"/>
  <c r="W157" i="101"/>
  <c r="V157" i="101"/>
  <c r="U157" i="101"/>
  <c r="S157" i="101"/>
  <c r="T157" i="101"/>
  <c r="R157" i="101"/>
  <c r="Q157" i="101"/>
  <c r="AI156" i="101"/>
  <c r="AH156" i="101"/>
  <c r="AG156" i="101"/>
  <c r="AF156" i="101"/>
  <c r="AE156" i="101"/>
  <c r="AB156" i="101"/>
  <c r="AA156" i="101"/>
  <c r="Z156" i="101"/>
  <c r="Y156" i="101"/>
  <c r="X156" i="101"/>
  <c r="W156" i="101"/>
  <c r="V156" i="101"/>
  <c r="U156" i="101"/>
  <c r="S156" i="101"/>
  <c r="T156" i="101"/>
  <c r="R156" i="101"/>
  <c r="Q156" i="101"/>
  <c r="AI155" i="101"/>
  <c r="AH155" i="101"/>
  <c r="AG155" i="101"/>
  <c r="AF155" i="101"/>
  <c r="AE155" i="101"/>
  <c r="AB155" i="101"/>
  <c r="AA155" i="101"/>
  <c r="Z155" i="101"/>
  <c r="Y155" i="101"/>
  <c r="X155" i="101"/>
  <c r="W155" i="101"/>
  <c r="V155" i="101"/>
  <c r="U155" i="101"/>
  <c r="S155" i="101"/>
  <c r="T155" i="101"/>
  <c r="R155" i="101"/>
  <c r="Q155" i="101"/>
  <c r="AI154" i="101"/>
  <c r="AH154" i="101"/>
  <c r="AG154" i="101"/>
  <c r="AF154" i="101"/>
  <c r="AE154" i="101"/>
  <c r="AB154" i="101"/>
  <c r="AA154" i="101"/>
  <c r="Z154" i="101"/>
  <c r="Y154" i="101"/>
  <c r="X154" i="101"/>
  <c r="W154" i="101"/>
  <c r="V154" i="101"/>
  <c r="U154" i="101"/>
  <c r="S154" i="101"/>
  <c r="T154" i="101"/>
  <c r="R154" i="101"/>
  <c r="Q154" i="101"/>
  <c r="AI153" i="101"/>
  <c r="AH153" i="101"/>
  <c r="AG153" i="101"/>
  <c r="AF153" i="101"/>
  <c r="AE153" i="101"/>
  <c r="AB153" i="101"/>
  <c r="AA153" i="101"/>
  <c r="Z153" i="101"/>
  <c r="Y153" i="101"/>
  <c r="X153" i="101"/>
  <c r="W153" i="101"/>
  <c r="V153" i="101"/>
  <c r="U153" i="101"/>
  <c r="S153" i="101"/>
  <c r="T153" i="101"/>
  <c r="R153" i="101"/>
  <c r="Q153" i="101"/>
  <c r="AI152" i="101"/>
  <c r="AH152" i="101"/>
  <c r="AG152" i="101"/>
  <c r="AF152" i="101"/>
  <c r="AE152" i="101"/>
  <c r="AB152" i="101"/>
  <c r="AA152" i="101"/>
  <c r="Z152" i="101"/>
  <c r="Y152" i="101"/>
  <c r="X152" i="101"/>
  <c r="W152" i="101"/>
  <c r="V152" i="101"/>
  <c r="U152" i="101"/>
  <c r="S152" i="101"/>
  <c r="T152" i="101"/>
  <c r="R152" i="101"/>
  <c r="Q152" i="101"/>
  <c r="AI151" i="101"/>
  <c r="AH151" i="101"/>
  <c r="AG151" i="101"/>
  <c r="AF151" i="101"/>
  <c r="AE151" i="101"/>
  <c r="AB151" i="101"/>
  <c r="AA151" i="101"/>
  <c r="Z151" i="101"/>
  <c r="Y151" i="101"/>
  <c r="X151" i="101"/>
  <c r="W151" i="101"/>
  <c r="V151" i="101"/>
  <c r="U151" i="101"/>
  <c r="S151" i="101"/>
  <c r="T151" i="101"/>
  <c r="R151" i="101"/>
  <c r="Q151" i="101"/>
  <c r="AI150" i="101"/>
  <c r="AH150" i="101"/>
  <c r="AG150" i="101"/>
  <c r="AF150" i="101"/>
  <c r="AE150" i="101"/>
  <c r="AB150" i="101"/>
  <c r="AA150" i="101"/>
  <c r="Z150" i="101"/>
  <c r="Y150" i="101"/>
  <c r="X150" i="101"/>
  <c r="W150" i="101"/>
  <c r="V150" i="101"/>
  <c r="U150" i="101"/>
  <c r="S150" i="101"/>
  <c r="T150" i="101"/>
  <c r="R150" i="101"/>
  <c r="Q150" i="101"/>
  <c r="AI149" i="101"/>
  <c r="AH149" i="101"/>
  <c r="AG149" i="101"/>
  <c r="AF149" i="101"/>
  <c r="AE149" i="101"/>
  <c r="AB149" i="101"/>
  <c r="AA149" i="101"/>
  <c r="Z149" i="101"/>
  <c r="Y149" i="101"/>
  <c r="X149" i="101"/>
  <c r="W149" i="101"/>
  <c r="V149" i="101"/>
  <c r="U149" i="101"/>
  <c r="S149" i="101"/>
  <c r="T149" i="101"/>
  <c r="R149" i="101"/>
  <c r="Q149" i="101"/>
  <c r="AI148" i="101"/>
  <c r="AH148" i="101"/>
  <c r="AG148" i="101"/>
  <c r="AF148" i="101"/>
  <c r="AE148" i="101"/>
  <c r="AB148" i="101"/>
  <c r="AA148" i="101"/>
  <c r="Z148" i="101"/>
  <c r="Y148" i="101"/>
  <c r="X148" i="101"/>
  <c r="W148" i="101"/>
  <c r="V148" i="101"/>
  <c r="U148" i="101"/>
  <c r="S148" i="101"/>
  <c r="T148" i="101"/>
  <c r="R148" i="101"/>
  <c r="Q148" i="101"/>
  <c r="AI147" i="101"/>
  <c r="AH147" i="101"/>
  <c r="AG147" i="101"/>
  <c r="AF147" i="101"/>
  <c r="AE147" i="101"/>
  <c r="AB147" i="101"/>
  <c r="AA147" i="101"/>
  <c r="Z147" i="101"/>
  <c r="Y147" i="101"/>
  <c r="X147" i="101"/>
  <c r="W147" i="101"/>
  <c r="V147" i="101"/>
  <c r="U147" i="101"/>
  <c r="S147" i="101"/>
  <c r="T147" i="101"/>
  <c r="R147" i="101"/>
  <c r="Q147" i="101"/>
  <c r="AI146" i="101"/>
  <c r="AH146" i="101"/>
  <c r="AG146" i="101"/>
  <c r="AF146" i="101"/>
  <c r="AE146" i="101"/>
  <c r="AB146" i="101"/>
  <c r="AA146" i="101"/>
  <c r="Z146" i="101"/>
  <c r="Y146" i="101"/>
  <c r="X146" i="101"/>
  <c r="W146" i="101"/>
  <c r="V146" i="101"/>
  <c r="U146" i="101"/>
  <c r="S146" i="101"/>
  <c r="T146" i="101"/>
  <c r="R146" i="101"/>
  <c r="Q146" i="101"/>
  <c r="AI145" i="101"/>
  <c r="AH145" i="101"/>
  <c r="AG145" i="101"/>
  <c r="AF145" i="101"/>
  <c r="AE145" i="101"/>
  <c r="AB145" i="101"/>
  <c r="AA145" i="101"/>
  <c r="Z145" i="101"/>
  <c r="Y145" i="101"/>
  <c r="X145" i="101"/>
  <c r="W145" i="101"/>
  <c r="V145" i="101"/>
  <c r="U145" i="101"/>
  <c r="S145" i="101"/>
  <c r="T145" i="101"/>
  <c r="R145" i="101"/>
  <c r="Q145" i="101"/>
  <c r="AI144" i="101"/>
  <c r="AH144" i="101"/>
  <c r="AG144" i="101"/>
  <c r="AF144" i="101"/>
  <c r="AE144" i="101"/>
  <c r="AB144" i="101"/>
  <c r="AA144" i="101"/>
  <c r="Z144" i="101"/>
  <c r="Y144" i="101"/>
  <c r="X144" i="101"/>
  <c r="W144" i="101"/>
  <c r="V144" i="101"/>
  <c r="U144" i="101"/>
  <c r="S144" i="101"/>
  <c r="T144" i="101"/>
  <c r="R144" i="101"/>
  <c r="Q144" i="101"/>
  <c r="AI143" i="101"/>
  <c r="AH143" i="101"/>
  <c r="AG143" i="101"/>
  <c r="AF143" i="101"/>
  <c r="AE143" i="101"/>
  <c r="AB143" i="101"/>
  <c r="AA143" i="101"/>
  <c r="Z143" i="101"/>
  <c r="Y143" i="101"/>
  <c r="X143" i="101"/>
  <c r="W143" i="101"/>
  <c r="V143" i="101"/>
  <c r="U143" i="101"/>
  <c r="S143" i="101"/>
  <c r="T143" i="101"/>
  <c r="R143" i="101"/>
  <c r="Q143" i="101"/>
  <c r="AI142" i="101"/>
  <c r="AH142" i="101"/>
  <c r="AG142" i="101"/>
  <c r="AF142" i="101"/>
  <c r="AE142" i="101"/>
  <c r="AB142" i="101"/>
  <c r="AA142" i="101"/>
  <c r="Z142" i="101"/>
  <c r="Y142" i="101"/>
  <c r="X142" i="101"/>
  <c r="W142" i="101"/>
  <c r="V142" i="101"/>
  <c r="U142" i="101"/>
  <c r="S142" i="101"/>
  <c r="T142" i="101"/>
  <c r="R142" i="101"/>
  <c r="Q142" i="101"/>
  <c r="AI141" i="101"/>
  <c r="AH141" i="101"/>
  <c r="AG141" i="101"/>
  <c r="AF141" i="101"/>
  <c r="AE141" i="101"/>
  <c r="AB141" i="101"/>
  <c r="AA141" i="101"/>
  <c r="Z141" i="101"/>
  <c r="Y141" i="101"/>
  <c r="X141" i="101"/>
  <c r="W141" i="101"/>
  <c r="V141" i="101"/>
  <c r="U141" i="101"/>
  <c r="S141" i="101"/>
  <c r="T141" i="101"/>
  <c r="R141" i="101"/>
  <c r="Q141" i="101"/>
  <c r="AI140" i="101"/>
  <c r="AH140" i="101"/>
  <c r="AG140" i="101"/>
  <c r="AF140" i="101"/>
  <c r="AE140" i="101"/>
  <c r="AB140" i="101"/>
  <c r="AA140" i="101"/>
  <c r="Z140" i="101"/>
  <c r="Y140" i="101"/>
  <c r="X140" i="101"/>
  <c r="W140" i="101"/>
  <c r="V140" i="101"/>
  <c r="U140" i="101"/>
  <c r="S140" i="101"/>
  <c r="T140" i="101"/>
  <c r="R140" i="101"/>
  <c r="Q140" i="101"/>
  <c r="AI139" i="101"/>
  <c r="AH139" i="101"/>
  <c r="AG139" i="101"/>
  <c r="AF139" i="101"/>
  <c r="AE139" i="101"/>
  <c r="AB139" i="101"/>
  <c r="AA139" i="101"/>
  <c r="Z139" i="101"/>
  <c r="Y139" i="101"/>
  <c r="X139" i="101"/>
  <c r="W139" i="101"/>
  <c r="V139" i="101"/>
  <c r="U139" i="101"/>
  <c r="S139" i="101"/>
  <c r="T139" i="101"/>
  <c r="R139" i="101"/>
  <c r="Q139" i="101"/>
  <c r="AI138" i="101"/>
  <c r="AH138" i="101"/>
  <c r="AG138" i="101"/>
  <c r="AF138" i="101"/>
  <c r="AE138" i="101"/>
  <c r="AB138" i="101"/>
  <c r="AA138" i="101"/>
  <c r="Z138" i="101"/>
  <c r="Y138" i="101"/>
  <c r="X138" i="101"/>
  <c r="W138" i="101"/>
  <c r="V138" i="101"/>
  <c r="U138" i="101"/>
  <c r="S138" i="101"/>
  <c r="T138" i="101"/>
  <c r="R138" i="101"/>
  <c r="Q138" i="101"/>
  <c r="AI137" i="101"/>
  <c r="AH137" i="101"/>
  <c r="AG137" i="101"/>
  <c r="AF137" i="101"/>
  <c r="AE137" i="101"/>
  <c r="AB137" i="101"/>
  <c r="AA137" i="101"/>
  <c r="Z137" i="101"/>
  <c r="Y137" i="101"/>
  <c r="X137" i="101"/>
  <c r="W137" i="101"/>
  <c r="V137" i="101"/>
  <c r="U137" i="101"/>
  <c r="S137" i="101"/>
  <c r="T137" i="101"/>
  <c r="R137" i="101"/>
  <c r="Q137" i="101"/>
  <c r="AI136" i="101"/>
  <c r="AH136" i="101"/>
  <c r="AG136" i="101"/>
  <c r="AF136" i="101"/>
  <c r="AE136" i="101"/>
  <c r="AB136" i="101"/>
  <c r="AA136" i="101"/>
  <c r="Z136" i="101"/>
  <c r="Y136" i="101"/>
  <c r="X136" i="101"/>
  <c r="W136" i="101"/>
  <c r="V136" i="101"/>
  <c r="U136" i="101"/>
  <c r="S136" i="101"/>
  <c r="T136" i="101"/>
  <c r="R136" i="101"/>
  <c r="Q136" i="101"/>
  <c r="AI135" i="101"/>
  <c r="AH135" i="101"/>
  <c r="AG135" i="101"/>
  <c r="AF135" i="101"/>
  <c r="AE135" i="101"/>
  <c r="AB135" i="101"/>
  <c r="AA135" i="101"/>
  <c r="Z135" i="101"/>
  <c r="Y135" i="101"/>
  <c r="X135" i="101"/>
  <c r="W135" i="101"/>
  <c r="V135" i="101"/>
  <c r="U135" i="101"/>
  <c r="S135" i="101"/>
  <c r="T135" i="101"/>
  <c r="R135" i="101"/>
  <c r="Q135" i="101"/>
  <c r="AI134" i="101"/>
  <c r="AH134" i="101"/>
  <c r="AG134" i="101"/>
  <c r="AF134" i="101"/>
  <c r="AE134" i="101"/>
  <c r="AB134" i="101"/>
  <c r="AA134" i="101"/>
  <c r="Z134" i="101"/>
  <c r="Y134" i="101"/>
  <c r="X134" i="101"/>
  <c r="W134" i="101"/>
  <c r="V134" i="101"/>
  <c r="U134" i="101"/>
  <c r="S134" i="101"/>
  <c r="T134" i="101"/>
  <c r="R134" i="101"/>
  <c r="Q134" i="101"/>
  <c r="AI133" i="101"/>
  <c r="AH133" i="101"/>
  <c r="AG133" i="101"/>
  <c r="AF133" i="101"/>
  <c r="AE133" i="101"/>
  <c r="AB133" i="101"/>
  <c r="AA133" i="101"/>
  <c r="Z133" i="101"/>
  <c r="Y133" i="101"/>
  <c r="X133" i="101"/>
  <c r="W133" i="101"/>
  <c r="V133" i="101"/>
  <c r="U133" i="101"/>
  <c r="S133" i="101"/>
  <c r="T133" i="101"/>
  <c r="R133" i="101"/>
  <c r="Q133" i="101"/>
  <c r="AI132" i="101"/>
  <c r="AH132" i="101"/>
  <c r="AG132" i="101"/>
  <c r="AF132" i="101"/>
  <c r="AE132" i="101"/>
  <c r="AB132" i="101"/>
  <c r="AA132" i="101"/>
  <c r="Z132" i="101"/>
  <c r="Y132" i="101"/>
  <c r="X132" i="101"/>
  <c r="W132" i="101"/>
  <c r="V132" i="101"/>
  <c r="U132" i="101"/>
  <c r="S132" i="101"/>
  <c r="T132" i="101"/>
  <c r="R132" i="101"/>
  <c r="Q132" i="101"/>
  <c r="AI131" i="101"/>
  <c r="AH131" i="101"/>
  <c r="AG131" i="101"/>
  <c r="AF131" i="101"/>
  <c r="AE131" i="101"/>
  <c r="AB131" i="101"/>
  <c r="AA131" i="101"/>
  <c r="Z131" i="101"/>
  <c r="Y131" i="101"/>
  <c r="X131" i="101"/>
  <c r="W131" i="101"/>
  <c r="V131" i="101"/>
  <c r="U131" i="101"/>
  <c r="S131" i="101"/>
  <c r="T131" i="101"/>
  <c r="R131" i="101"/>
  <c r="Q131" i="101"/>
  <c r="AI130" i="101"/>
  <c r="AH130" i="101"/>
  <c r="AG130" i="101"/>
  <c r="AF130" i="101"/>
  <c r="AE130" i="101"/>
  <c r="AB130" i="101"/>
  <c r="AA130" i="101"/>
  <c r="Z130" i="101"/>
  <c r="Y130" i="101"/>
  <c r="X130" i="101"/>
  <c r="W130" i="101"/>
  <c r="V130" i="101"/>
  <c r="U130" i="101"/>
  <c r="S130" i="101"/>
  <c r="T130" i="101"/>
  <c r="R130" i="101"/>
  <c r="Q130" i="101"/>
  <c r="AI129" i="101"/>
  <c r="AH129" i="101"/>
  <c r="AG129" i="101"/>
  <c r="AF129" i="101"/>
  <c r="AE129" i="101"/>
  <c r="AB129" i="101"/>
  <c r="AA129" i="101"/>
  <c r="Z129" i="101"/>
  <c r="Y129" i="101"/>
  <c r="X129" i="101"/>
  <c r="W129" i="101"/>
  <c r="V129" i="101"/>
  <c r="U129" i="101"/>
  <c r="S129" i="101"/>
  <c r="T129" i="101"/>
  <c r="R129" i="101"/>
  <c r="Q129" i="101"/>
  <c r="AI128" i="101"/>
  <c r="AH128" i="101"/>
  <c r="AG128" i="101"/>
  <c r="AF128" i="101"/>
  <c r="AE128" i="101"/>
  <c r="AB128" i="101"/>
  <c r="AA128" i="101"/>
  <c r="Z128" i="101"/>
  <c r="Y128" i="101"/>
  <c r="X128" i="101"/>
  <c r="W128" i="101"/>
  <c r="V128" i="101"/>
  <c r="U128" i="101"/>
  <c r="S128" i="101"/>
  <c r="T128" i="101"/>
  <c r="R128" i="101"/>
  <c r="Q128" i="101"/>
  <c r="AI127" i="101"/>
  <c r="AH127" i="101"/>
  <c r="AG127" i="101"/>
  <c r="AF127" i="101"/>
  <c r="AE127" i="101"/>
  <c r="AB127" i="101"/>
  <c r="AA127" i="101"/>
  <c r="Z127" i="101"/>
  <c r="Y127" i="101"/>
  <c r="X127" i="101"/>
  <c r="W127" i="101"/>
  <c r="V127" i="101"/>
  <c r="U127" i="101"/>
  <c r="S127" i="101"/>
  <c r="T127" i="101"/>
  <c r="R127" i="101"/>
  <c r="Q127" i="101"/>
  <c r="AI126" i="101"/>
  <c r="AH126" i="101"/>
  <c r="AG126" i="101"/>
  <c r="AF126" i="101"/>
  <c r="AE126" i="101"/>
  <c r="AB126" i="101"/>
  <c r="AA126" i="101"/>
  <c r="Z126" i="101"/>
  <c r="Y126" i="101"/>
  <c r="X126" i="101"/>
  <c r="W126" i="101"/>
  <c r="V126" i="101"/>
  <c r="U126" i="101"/>
  <c r="S126" i="101"/>
  <c r="T126" i="101"/>
  <c r="R126" i="101"/>
  <c r="Q126" i="101"/>
  <c r="AI125" i="101"/>
  <c r="AH125" i="101"/>
  <c r="AG125" i="101"/>
  <c r="AF125" i="101"/>
  <c r="AE125" i="101"/>
  <c r="AB125" i="101"/>
  <c r="AA125" i="101"/>
  <c r="Z125" i="101"/>
  <c r="Y125" i="101"/>
  <c r="X125" i="101"/>
  <c r="W125" i="101"/>
  <c r="V125" i="101"/>
  <c r="U125" i="101"/>
  <c r="S125" i="101"/>
  <c r="T125" i="101"/>
  <c r="R125" i="101"/>
  <c r="Q125" i="101"/>
  <c r="AI124" i="101"/>
  <c r="AH124" i="101"/>
  <c r="AG124" i="101"/>
  <c r="AF124" i="101"/>
  <c r="AE124" i="101"/>
  <c r="AB124" i="101"/>
  <c r="AA124" i="101"/>
  <c r="Z124" i="101"/>
  <c r="Y124" i="101"/>
  <c r="X124" i="101"/>
  <c r="W124" i="101"/>
  <c r="V124" i="101"/>
  <c r="U124" i="101"/>
  <c r="S124" i="101"/>
  <c r="T124" i="101"/>
  <c r="R124" i="101"/>
  <c r="Q124" i="101"/>
  <c r="AI123" i="101"/>
  <c r="AH123" i="101"/>
  <c r="AG123" i="101"/>
  <c r="AF123" i="101"/>
  <c r="AE123" i="101"/>
  <c r="AB123" i="101"/>
  <c r="AA123" i="101"/>
  <c r="Z123" i="101"/>
  <c r="Y123" i="101"/>
  <c r="X123" i="101"/>
  <c r="W123" i="101"/>
  <c r="V123" i="101"/>
  <c r="U123" i="101"/>
  <c r="S123" i="101"/>
  <c r="T123" i="101"/>
  <c r="R123" i="101"/>
  <c r="Q123" i="101"/>
  <c r="AI122" i="101"/>
  <c r="AH122" i="101"/>
  <c r="AG122" i="101"/>
  <c r="AF122" i="101"/>
  <c r="AE122" i="101"/>
  <c r="AB122" i="101"/>
  <c r="AA122" i="101"/>
  <c r="Z122" i="101"/>
  <c r="Y122" i="101"/>
  <c r="X122" i="101"/>
  <c r="W122" i="101"/>
  <c r="V122" i="101"/>
  <c r="U122" i="101"/>
  <c r="S122" i="101"/>
  <c r="T122" i="101"/>
  <c r="R122" i="101"/>
  <c r="Q122" i="101"/>
  <c r="AI121" i="101"/>
  <c r="AH121" i="101"/>
  <c r="AG121" i="101"/>
  <c r="AF121" i="101"/>
  <c r="AE121" i="101"/>
  <c r="AB121" i="101"/>
  <c r="AA121" i="101"/>
  <c r="Z121" i="101"/>
  <c r="Y121" i="101"/>
  <c r="X121" i="101"/>
  <c r="W121" i="101"/>
  <c r="V121" i="101"/>
  <c r="U121" i="101"/>
  <c r="S121" i="101"/>
  <c r="T121" i="101"/>
  <c r="R121" i="101"/>
  <c r="Q121" i="101"/>
  <c r="AI120" i="101"/>
  <c r="AH120" i="101"/>
  <c r="AG120" i="101"/>
  <c r="AF120" i="101"/>
  <c r="AE120" i="101"/>
  <c r="AB120" i="101"/>
  <c r="AA120" i="101"/>
  <c r="Z120" i="101"/>
  <c r="Y120" i="101"/>
  <c r="X120" i="101"/>
  <c r="W120" i="101"/>
  <c r="V120" i="101"/>
  <c r="U120" i="101"/>
  <c r="S120" i="101"/>
  <c r="T120" i="101"/>
  <c r="R120" i="101"/>
  <c r="Q120" i="101"/>
  <c r="AI119" i="101"/>
  <c r="AH119" i="101"/>
  <c r="AG119" i="101"/>
  <c r="AF119" i="101"/>
  <c r="AE119" i="101"/>
  <c r="AB119" i="101"/>
  <c r="AA119" i="101"/>
  <c r="Z119" i="101"/>
  <c r="Y119" i="101"/>
  <c r="X119" i="101"/>
  <c r="W119" i="101"/>
  <c r="V119" i="101"/>
  <c r="U119" i="101"/>
  <c r="S119" i="101"/>
  <c r="T119" i="101"/>
  <c r="R119" i="101"/>
  <c r="Q119" i="101"/>
  <c r="AI118" i="101"/>
  <c r="AH118" i="101"/>
  <c r="AG118" i="101"/>
  <c r="AF118" i="101"/>
  <c r="AE118" i="101"/>
  <c r="AB118" i="101"/>
  <c r="AA118" i="101"/>
  <c r="Z118" i="101"/>
  <c r="Y118" i="101"/>
  <c r="X118" i="101"/>
  <c r="W118" i="101"/>
  <c r="V118" i="101"/>
  <c r="U118" i="101"/>
  <c r="S118" i="101"/>
  <c r="T118" i="101"/>
  <c r="R118" i="101"/>
  <c r="Q118" i="101"/>
  <c r="AI117" i="101"/>
  <c r="AH117" i="101"/>
  <c r="AG117" i="101"/>
  <c r="AF117" i="101"/>
  <c r="AE117" i="101"/>
  <c r="AB117" i="101"/>
  <c r="AA117" i="101"/>
  <c r="Z117" i="101"/>
  <c r="Y117" i="101"/>
  <c r="X117" i="101"/>
  <c r="W117" i="101"/>
  <c r="V117" i="101"/>
  <c r="U117" i="101"/>
  <c r="S117" i="101"/>
  <c r="T117" i="101"/>
  <c r="R117" i="101"/>
  <c r="Q117" i="101"/>
  <c r="AI116" i="101"/>
  <c r="AH116" i="101"/>
  <c r="AG116" i="101"/>
  <c r="AF116" i="101"/>
  <c r="AE116" i="101"/>
  <c r="AB116" i="101"/>
  <c r="AA116" i="101"/>
  <c r="Z116" i="101"/>
  <c r="Y116" i="101"/>
  <c r="X116" i="101"/>
  <c r="W116" i="101"/>
  <c r="V116" i="101"/>
  <c r="U116" i="101"/>
  <c r="S116" i="101"/>
  <c r="T116" i="101"/>
  <c r="R116" i="101"/>
  <c r="Q116" i="101"/>
  <c r="AI115" i="101"/>
  <c r="AH115" i="101"/>
  <c r="AG115" i="101"/>
  <c r="AF115" i="101"/>
  <c r="AE115" i="101"/>
  <c r="AB115" i="101"/>
  <c r="AA115" i="101"/>
  <c r="Z115" i="101"/>
  <c r="Y115" i="101"/>
  <c r="X115" i="101"/>
  <c r="W115" i="101"/>
  <c r="V115" i="101"/>
  <c r="U115" i="101"/>
  <c r="S115" i="101"/>
  <c r="T115" i="101"/>
  <c r="R115" i="101"/>
  <c r="Q115" i="101"/>
  <c r="AI114" i="101"/>
  <c r="AH114" i="101"/>
  <c r="AG114" i="101"/>
  <c r="AF114" i="101"/>
  <c r="AE114" i="101"/>
  <c r="AB114" i="101"/>
  <c r="AA114" i="101"/>
  <c r="Z114" i="101"/>
  <c r="Y114" i="101"/>
  <c r="X114" i="101"/>
  <c r="W114" i="101"/>
  <c r="V114" i="101"/>
  <c r="U114" i="101"/>
  <c r="S114" i="101"/>
  <c r="T114" i="101"/>
  <c r="R114" i="101"/>
  <c r="Q114" i="101"/>
  <c r="AI113" i="101"/>
  <c r="AH113" i="101"/>
  <c r="AG113" i="101"/>
  <c r="AF113" i="101"/>
  <c r="AE113" i="101"/>
  <c r="AB113" i="101"/>
  <c r="AA113" i="101"/>
  <c r="Z113" i="101"/>
  <c r="Y113" i="101"/>
  <c r="X113" i="101"/>
  <c r="W113" i="101"/>
  <c r="V113" i="101"/>
  <c r="U113" i="101"/>
  <c r="S113" i="101"/>
  <c r="T113" i="101"/>
  <c r="R113" i="101"/>
  <c r="Q113" i="101"/>
  <c r="AI112" i="101"/>
  <c r="AH112" i="101"/>
  <c r="AG112" i="101"/>
  <c r="AF112" i="101"/>
  <c r="AE112" i="101"/>
  <c r="AB112" i="101"/>
  <c r="AA112" i="101"/>
  <c r="Z112" i="101"/>
  <c r="Y112" i="101"/>
  <c r="X112" i="101"/>
  <c r="W112" i="101"/>
  <c r="V112" i="101"/>
  <c r="U112" i="101"/>
  <c r="S112" i="101"/>
  <c r="T112" i="101"/>
  <c r="R112" i="101"/>
  <c r="Q112" i="101"/>
  <c r="AI111" i="101"/>
  <c r="AH111" i="101"/>
  <c r="AG111" i="101"/>
  <c r="AF111" i="101"/>
  <c r="AE111" i="101"/>
  <c r="AB111" i="101"/>
  <c r="AA111" i="101"/>
  <c r="Z111" i="101"/>
  <c r="Y111" i="101"/>
  <c r="X111" i="101"/>
  <c r="W111" i="101"/>
  <c r="V111" i="101"/>
  <c r="U111" i="101"/>
  <c r="S111" i="101"/>
  <c r="T111" i="101"/>
  <c r="R111" i="101"/>
  <c r="Q111" i="101"/>
  <c r="AI110" i="101"/>
  <c r="AH110" i="101"/>
  <c r="AG110" i="101"/>
  <c r="AF110" i="101"/>
  <c r="AE110" i="101"/>
  <c r="AB110" i="101"/>
  <c r="AA110" i="101"/>
  <c r="Z110" i="101"/>
  <c r="Y110" i="101"/>
  <c r="X110" i="101"/>
  <c r="W110" i="101"/>
  <c r="V110" i="101"/>
  <c r="U110" i="101"/>
  <c r="S110" i="101"/>
  <c r="T110" i="101"/>
  <c r="R110" i="101"/>
  <c r="Q110" i="101"/>
  <c r="AI109" i="101"/>
  <c r="AH109" i="101"/>
  <c r="AG109" i="101"/>
  <c r="AF109" i="101"/>
  <c r="AE109" i="101"/>
  <c r="AB109" i="101"/>
  <c r="AA109" i="101"/>
  <c r="Z109" i="101"/>
  <c r="Y109" i="101"/>
  <c r="X109" i="101"/>
  <c r="W109" i="101"/>
  <c r="V109" i="101"/>
  <c r="U109" i="101"/>
  <c r="S109" i="101"/>
  <c r="T109" i="101"/>
  <c r="R109" i="101"/>
  <c r="Q109" i="101"/>
  <c r="AI108" i="101"/>
  <c r="AH108" i="101"/>
  <c r="AG108" i="101"/>
  <c r="AF108" i="101"/>
  <c r="AE108" i="101"/>
  <c r="AB108" i="101"/>
  <c r="AA108" i="101"/>
  <c r="Z108" i="101"/>
  <c r="Y108" i="101"/>
  <c r="X108" i="101"/>
  <c r="W108" i="101"/>
  <c r="V108" i="101"/>
  <c r="U108" i="101"/>
  <c r="S108" i="101"/>
  <c r="T108" i="101"/>
  <c r="R108" i="101"/>
  <c r="Q108" i="101"/>
  <c r="AI107" i="101"/>
  <c r="AH107" i="101"/>
  <c r="AG107" i="101"/>
  <c r="AF107" i="101"/>
  <c r="AE107" i="101"/>
  <c r="AB107" i="101"/>
  <c r="AA107" i="101"/>
  <c r="Z107" i="101"/>
  <c r="Y107" i="101"/>
  <c r="X107" i="101"/>
  <c r="W107" i="101"/>
  <c r="V107" i="101"/>
  <c r="U107" i="101"/>
  <c r="S107" i="101"/>
  <c r="T107" i="101"/>
  <c r="R107" i="101"/>
  <c r="Q107" i="101"/>
  <c r="AI106" i="101"/>
  <c r="AH106" i="101"/>
  <c r="AG106" i="101"/>
  <c r="AF106" i="101"/>
  <c r="AE106" i="101"/>
  <c r="AB106" i="101"/>
  <c r="AA106" i="101"/>
  <c r="Z106" i="101"/>
  <c r="Y106" i="101"/>
  <c r="X106" i="101"/>
  <c r="W106" i="101"/>
  <c r="V106" i="101"/>
  <c r="U106" i="101"/>
  <c r="S106" i="101"/>
  <c r="T106" i="101"/>
  <c r="R106" i="101"/>
  <c r="Q106" i="101"/>
  <c r="AI105" i="101"/>
  <c r="AH105" i="101"/>
  <c r="AG105" i="101"/>
  <c r="AF105" i="101"/>
  <c r="AE105" i="101"/>
  <c r="AB105" i="101"/>
  <c r="AA105" i="101"/>
  <c r="Z105" i="101"/>
  <c r="Y105" i="101"/>
  <c r="X105" i="101"/>
  <c r="W105" i="101"/>
  <c r="V105" i="101"/>
  <c r="U105" i="101"/>
  <c r="S105" i="101"/>
  <c r="T105" i="101"/>
  <c r="R105" i="101"/>
  <c r="Q105" i="101"/>
  <c r="AI104" i="101"/>
  <c r="AH104" i="101"/>
  <c r="AG104" i="101"/>
  <c r="AF104" i="101"/>
  <c r="AE104" i="101"/>
  <c r="AB104" i="101"/>
  <c r="AA104" i="101"/>
  <c r="Z104" i="101"/>
  <c r="Y104" i="101"/>
  <c r="X104" i="101"/>
  <c r="W104" i="101"/>
  <c r="V104" i="101"/>
  <c r="U104" i="101"/>
  <c r="S104" i="101"/>
  <c r="T104" i="101"/>
  <c r="R104" i="101"/>
  <c r="Q104" i="101"/>
  <c r="AI103" i="101"/>
  <c r="AH103" i="101"/>
  <c r="AG103" i="101"/>
  <c r="AF103" i="101"/>
  <c r="AE103" i="101"/>
  <c r="AB103" i="101"/>
  <c r="AA103" i="101"/>
  <c r="Z103" i="101"/>
  <c r="Y103" i="101"/>
  <c r="X103" i="101"/>
  <c r="W103" i="101"/>
  <c r="V103" i="101"/>
  <c r="U103" i="101"/>
  <c r="S103" i="101"/>
  <c r="T103" i="101"/>
  <c r="R103" i="101"/>
  <c r="Q103" i="101"/>
  <c r="AI102" i="101"/>
  <c r="AH102" i="101"/>
  <c r="AG102" i="101"/>
  <c r="AF102" i="101"/>
  <c r="AE102" i="101"/>
  <c r="AB102" i="101"/>
  <c r="AA102" i="101"/>
  <c r="Z102" i="101"/>
  <c r="Y102" i="101"/>
  <c r="X102" i="101"/>
  <c r="W102" i="101"/>
  <c r="V102" i="101"/>
  <c r="U102" i="101"/>
  <c r="S102" i="101"/>
  <c r="T102" i="101"/>
  <c r="R102" i="101"/>
  <c r="Q102" i="101"/>
  <c r="AI101" i="101"/>
  <c r="AH101" i="101"/>
  <c r="AG101" i="101"/>
  <c r="AF101" i="101"/>
  <c r="AE101" i="101"/>
  <c r="AB101" i="101"/>
  <c r="AA101" i="101"/>
  <c r="Z101" i="101"/>
  <c r="Y101" i="101"/>
  <c r="X101" i="101"/>
  <c r="W101" i="101"/>
  <c r="V101" i="101"/>
  <c r="U101" i="101"/>
  <c r="S101" i="101"/>
  <c r="T101" i="101"/>
  <c r="R101" i="101"/>
  <c r="Q101" i="101"/>
  <c r="AI100" i="101"/>
  <c r="AH100" i="101"/>
  <c r="AG100" i="101"/>
  <c r="AF100" i="101"/>
  <c r="AE100" i="101"/>
  <c r="AB100" i="101"/>
  <c r="AA100" i="101"/>
  <c r="Z100" i="101"/>
  <c r="Y100" i="101"/>
  <c r="X100" i="101"/>
  <c r="W100" i="101"/>
  <c r="V100" i="101"/>
  <c r="U100" i="101"/>
  <c r="S100" i="101"/>
  <c r="T100" i="101"/>
  <c r="R100" i="101"/>
  <c r="Q100" i="101"/>
  <c r="AI99" i="101"/>
  <c r="AH99" i="101"/>
  <c r="AG99" i="101"/>
  <c r="AF99" i="101"/>
  <c r="AE99" i="101"/>
  <c r="AB99" i="101"/>
  <c r="AA99" i="101"/>
  <c r="Z99" i="101"/>
  <c r="Y99" i="101"/>
  <c r="X99" i="101"/>
  <c r="W99" i="101"/>
  <c r="V99" i="101"/>
  <c r="U99" i="101"/>
  <c r="S99" i="101"/>
  <c r="T99" i="101"/>
  <c r="R99" i="101"/>
  <c r="Q99" i="101"/>
  <c r="AI98" i="101"/>
  <c r="AH98" i="101"/>
  <c r="AG98" i="101"/>
  <c r="AF98" i="101"/>
  <c r="AE98" i="101"/>
  <c r="AB98" i="101"/>
  <c r="AA98" i="101"/>
  <c r="Z98" i="101"/>
  <c r="Y98" i="101"/>
  <c r="X98" i="101"/>
  <c r="W98" i="101"/>
  <c r="V98" i="101"/>
  <c r="U98" i="101"/>
  <c r="S98" i="101"/>
  <c r="T98" i="101"/>
  <c r="R98" i="101"/>
  <c r="Q98" i="101"/>
  <c r="AI97" i="101"/>
  <c r="AH97" i="101"/>
  <c r="AG97" i="101"/>
  <c r="AF97" i="101"/>
  <c r="AE97" i="101"/>
  <c r="AB97" i="101"/>
  <c r="AA97" i="101"/>
  <c r="Z97" i="101"/>
  <c r="Y97" i="101"/>
  <c r="X97" i="101"/>
  <c r="W97" i="101"/>
  <c r="V97" i="101"/>
  <c r="U97" i="101"/>
  <c r="S97" i="101"/>
  <c r="T97" i="101"/>
  <c r="R97" i="101"/>
  <c r="Q97" i="101"/>
  <c r="AI96" i="101"/>
  <c r="AH96" i="101"/>
  <c r="AG96" i="101"/>
  <c r="AF96" i="101"/>
  <c r="AE96" i="101"/>
  <c r="AB96" i="101"/>
  <c r="AA96" i="101"/>
  <c r="Z96" i="101"/>
  <c r="Y96" i="101"/>
  <c r="X96" i="101"/>
  <c r="W96" i="101"/>
  <c r="V96" i="101"/>
  <c r="U96" i="101"/>
  <c r="S96" i="101"/>
  <c r="T96" i="101"/>
  <c r="R96" i="101"/>
  <c r="Q96" i="101"/>
  <c r="AI95" i="101"/>
  <c r="AH95" i="101"/>
  <c r="AG95" i="101"/>
  <c r="AF95" i="101"/>
  <c r="AE95" i="101"/>
  <c r="AB95" i="101"/>
  <c r="AA95" i="101"/>
  <c r="Z95" i="101"/>
  <c r="Y95" i="101"/>
  <c r="X95" i="101"/>
  <c r="W95" i="101"/>
  <c r="V95" i="101"/>
  <c r="U95" i="101"/>
  <c r="S95" i="101"/>
  <c r="T95" i="101"/>
  <c r="R95" i="101"/>
  <c r="Q95" i="101"/>
  <c r="AI94" i="101"/>
  <c r="AH94" i="101"/>
  <c r="AG94" i="101"/>
  <c r="AF94" i="101"/>
  <c r="AE94" i="101"/>
  <c r="AB94" i="101"/>
  <c r="AA94" i="101"/>
  <c r="Z94" i="101"/>
  <c r="Y94" i="101"/>
  <c r="X94" i="101"/>
  <c r="W94" i="101"/>
  <c r="V94" i="101"/>
  <c r="U94" i="101"/>
  <c r="S94" i="101"/>
  <c r="T94" i="101"/>
  <c r="R94" i="101"/>
  <c r="Q94" i="101"/>
  <c r="AI93" i="101"/>
  <c r="AH93" i="101"/>
  <c r="AG93" i="101"/>
  <c r="AF93" i="101"/>
  <c r="AE93" i="101"/>
  <c r="AB93" i="101"/>
  <c r="AA93" i="101"/>
  <c r="Z93" i="101"/>
  <c r="Y93" i="101"/>
  <c r="X93" i="101"/>
  <c r="W93" i="101"/>
  <c r="V93" i="101"/>
  <c r="U93" i="101"/>
  <c r="S93" i="101"/>
  <c r="T93" i="101"/>
  <c r="R93" i="101"/>
  <c r="Q93" i="101"/>
  <c r="AI92" i="101"/>
  <c r="AH92" i="101"/>
  <c r="AG92" i="101"/>
  <c r="AF92" i="101"/>
  <c r="AE92" i="101"/>
  <c r="AB92" i="101"/>
  <c r="AA92" i="101"/>
  <c r="Z92" i="101"/>
  <c r="Y92" i="101"/>
  <c r="X92" i="101"/>
  <c r="W92" i="101"/>
  <c r="V92" i="101"/>
  <c r="U92" i="101"/>
  <c r="S92" i="101"/>
  <c r="T92" i="101"/>
  <c r="R92" i="101"/>
  <c r="Q92" i="101"/>
  <c r="AI91" i="101"/>
  <c r="AH91" i="101"/>
  <c r="AG91" i="101"/>
  <c r="AF91" i="101"/>
  <c r="AE91" i="101"/>
  <c r="AB91" i="101"/>
  <c r="AA91" i="101"/>
  <c r="Z91" i="101"/>
  <c r="Y91" i="101"/>
  <c r="X91" i="101"/>
  <c r="W91" i="101"/>
  <c r="V91" i="101"/>
  <c r="U91" i="101"/>
  <c r="S91" i="101"/>
  <c r="T91" i="101"/>
  <c r="R91" i="101"/>
  <c r="Q91" i="101"/>
  <c r="AI90" i="101"/>
  <c r="AH90" i="101"/>
  <c r="AG90" i="101"/>
  <c r="AF90" i="101"/>
  <c r="AE90" i="101"/>
  <c r="AB90" i="101"/>
  <c r="AA90" i="101"/>
  <c r="Z90" i="101"/>
  <c r="Y90" i="101"/>
  <c r="X90" i="101"/>
  <c r="W90" i="101"/>
  <c r="V90" i="101"/>
  <c r="U90" i="101"/>
  <c r="S90" i="101"/>
  <c r="T90" i="101"/>
  <c r="R90" i="101"/>
  <c r="Q90" i="101"/>
  <c r="AI89" i="101"/>
  <c r="AH89" i="101"/>
  <c r="AG89" i="101"/>
  <c r="AF89" i="101"/>
  <c r="AE89" i="101"/>
  <c r="AB89" i="101"/>
  <c r="AA89" i="101"/>
  <c r="Z89" i="101"/>
  <c r="Y89" i="101"/>
  <c r="X89" i="101"/>
  <c r="W89" i="101"/>
  <c r="V89" i="101"/>
  <c r="U89" i="101"/>
  <c r="S89" i="101"/>
  <c r="T89" i="101"/>
  <c r="R89" i="101"/>
  <c r="Q89" i="101"/>
  <c r="AI88" i="101"/>
  <c r="AH88" i="101"/>
  <c r="AG88" i="101"/>
  <c r="AF88" i="101"/>
  <c r="AE88" i="101"/>
  <c r="AB88" i="101"/>
  <c r="AA88" i="101"/>
  <c r="Z88" i="101"/>
  <c r="Y88" i="101"/>
  <c r="X88" i="101"/>
  <c r="W88" i="101"/>
  <c r="V88" i="101"/>
  <c r="U88" i="101"/>
  <c r="S88" i="101"/>
  <c r="T88" i="101"/>
  <c r="R88" i="101"/>
  <c r="Q88" i="101"/>
  <c r="AI87" i="101"/>
  <c r="AH87" i="101"/>
  <c r="AG87" i="101"/>
  <c r="AF87" i="101"/>
  <c r="AE87" i="101"/>
  <c r="AB87" i="101"/>
  <c r="AA87" i="101"/>
  <c r="Z87" i="101"/>
  <c r="Y87" i="101"/>
  <c r="X87" i="101"/>
  <c r="W87" i="101"/>
  <c r="V87" i="101"/>
  <c r="U87" i="101"/>
  <c r="S87" i="101"/>
  <c r="T87" i="101"/>
  <c r="R87" i="101"/>
  <c r="Q87" i="101"/>
  <c r="AI86" i="101"/>
  <c r="AH86" i="101"/>
  <c r="AG86" i="101"/>
  <c r="AF86" i="101"/>
  <c r="AE86" i="101"/>
  <c r="AB86" i="101"/>
  <c r="AA86" i="101"/>
  <c r="Z86" i="101"/>
  <c r="Y86" i="101"/>
  <c r="X86" i="101"/>
  <c r="W86" i="101"/>
  <c r="V86" i="101"/>
  <c r="U86" i="101"/>
  <c r="S86" i="101"/>
  <c r="T86" i="101"/>
  <c r="R86" i="101"/>
  <c r="Q86" i="101"/>
  <c r="AI85" i="101"/>
  <c r="AH85" i="101"/>
  <c r="AG85" i="101"/>
  <c r="AF85" i="101"/>
  <c r="AE85" i="101"/>
  <c r="AB85" i="101"/>
  <c r="AA85" i="101"/>
  <c r="Z85" i="101"/>
  <c r="Y85" i="101"/>
  <c r="X85" i="101"/>
  <c r="W85" i="101"/>
  <c r="V85" i="101"/>
  <c r="U85" i="101"/>
  <c r="S85" i="101"/>
  <c r="T85" i="101"/>
  <c r="R85" i="101"/>
  <c r="Q85" i="101"/>
  <c r="AI84" i="101"/>
  <c r="AH84" i="101"/>
  <c r="AG84" i="101"/>
  <c r="AF84" i="101"/>
  <c r="AE84" i="101"/>
  <c r="AB84" i="101"/>
  <c r="AA84" i="101"/>
  <c r="Z84" i="101"/>
  <c r="Y84" i="101"/>
  <c r="X84" i="101"/>
  <c r="W84" i="101"/>
  <c r="V84" i="101"/>
  <c r="U84" i="101"/>
  <c r="S84" i="101"/>
  <c r="T84" i="101"/>
  <c r="R84" i="101"/>
  <c r="Q84" i="101"/>
  <c r="AI83" i="101"/>
  <c r="AH83" i="101"/>
  <c r="AG83" i="101"/>
  <c r="AF83" i="101"/>
  <c r="AE83" i="101"/>
  <c r="AB83" i="101"/>
  <c r="AA83" i="101"/>
  <c r="Z83" i="101"/>
  <c r="Y83" i="101"/>
  <c r="X83" i="101"/>
  <c r="W83" i="101"/>
  <c r="V83" i="101"/>
  <c r="U83" i="101"/>
  <c r="S83" i="101"/>
  <c r="T83" i="101"/>
  <c r="R83" i="101"/>
  <c r="Q83" i="101"/>
  <c r="AI82" i="101"/>
  <c r="AH82" i="101"/>
  <c r="AG82" i="101"/>
  <c r="AF82" i="101"/>
  <c r="AE82" i="101"/>
  <c r="AB82" i="101"/>
  <c r="AA82" i="101"/>
  <c r="Z82" i="101"/>
  <c r="Y82" i="101"/>
  <c r="X82" i="101"/>
  <c r="W82" i="101"/>
  <c r="V82" i="101"/>
  <c r="U82" i="101"/>
  <c r="S82" i="101"/>
  <c r="T82" i="101"/>
  <c r="R82" i="101"/>
  <c r="Q82" i="101"/>
  <c r="AI81" i="101"/>
  <c r="AH81" i="101"/>
  <c r="AG81" i="101"/>
  <c r="AF81" i="101"/>
  <c r="AE81" i="101"/>
  <c r="AB81" i="101"/>
  <c r="AA81" i="101"/>
  <c r="Z81" i="101"/>
  <c r="Y81" i="101"/>
  <c r="X81" i="101"/>
  <c r="W81" i="101"/>
  <c r="V81" i="101"/>
  <c r="U81" i="101"/>
  <c r="S81" i="101"/>
  <c r="T81" i="101"/>
  <c r="R81" i="101"/>
  <c r="Q81" i="101"/>
  <c r="AI80" i="101"/>
  <c r="AH80" i="101"/>
  <c r="AG80" i="101"/>
  <c r="AF80" i="101"/>
  <c r="AE80" i="101"/>
  <c r="AB80" i="101"/>
  <c r="AA80" i="101"/>
  <c r="Z80" i="101"/>
  <c r="Y80" i="101"/>
  <c r="X80" i="101"/>
  <c r="W80" i="101"/>
  <c r="V80" i="101"/>
  <c r="U80" i="101"/>
  <c r="S80" i="101"/>
  <c r="T80" i="101"/>
  <c r="R80" i="101"/>
  <c r="Q80" i="101"/>
  <c r="AI79" i="101"/>
  <c r="AH79" i="101"/>
  <c r="AG79" i="101"/>
  <c r="AF79" i="101"/>
  <c r="AE79" i="101"/>
  <c r="AB79" i="101"/>
  <c r="AA79" i="101"/>
  <c r="Z79" i="101"/>
  <c r="Y79" i="101"/>
  <c r="X79" i="101"/>
  <c r="W79" i="101"/>
  <c r="V79" i="101"/>
  <c r="U79" i="101"/>
  <c r="S79" i="101"/>
  <c r="T79" i="101"/>
  <c r="R79" i="101"/>
  <c r="Q79" i="101"/>
  <c r="AI78" i="101"/>
  <c r="AH78" i="101"/>
  <c r="AG78" i="101"/>
  <c r="AF78" i="101"/>
  <c r="AE78" i="101"/>
  <c r="AB78" i="101"/>
  <c r="AA78" i="101"/>
  <c r="Z78" i="101"/>
  <c r="Y78" i="101"/>
  <c r="X78" i="101"/>
  <c r="W78" i="101"/>
  <c r="V78" i="101"/>
  <c r="U78" i="101"/>
  <c r="S78" i="101"/>
  <c r="T78" i="101"/>
  <c r="R78" i="101"/>
  <c r="Q78" i="101"/>
  <c r="AI77" i="101"/>
  <c r="AH77" i="101"/>
  <c r="AG77" i="101"/>
  <c r="AF77" i="101"/>
  <c r="AE77" i="101"/>
  <c r="AB77" i="101"/>
  <c r="AA77" i="101"/>
  <c r="Z77" i="101"/>
  <c r="Y77" i="101"/>
  <c r="X77" i="101"/>
  <c r="W77" i="101"/>
  <c r="V77" i="101"/>
  <c r="U77" i="101"/>
  <c r="S77" i="101"/>
  <c r="T77" i="101"/>
  <c r="R77" i="101"/>
  <c r="Q77" i="101"/>
  <c r="AI76" i="101"/>
  <c r="AH76" i="101"/>
  <c r="AG76" i="101"/>
  <c r="AF76" i="101"/>
  <c r="AE76" i="101"/>
  <c r="AB76" i="101"/>
  <c r="AA76" i="101"/>
  <c r="Z76" i="101"/>
  <c r="Y76" i="101"/>
  <c r="X76" i="101"/>
  <c r="W76" i="101"/>
  <c r="V76" i="101"/>
  <c r="U76" i="101"/>
  <c r="S76" i="101"/>
  <c r="T76" i="101"/>
  <c r="R76" i="101"/>
  <c r="Q76" i="101"/>
  <c r="AI75" i="101"/>
  <c r="AH75" i="101"/>
  <c r="AG75" i="101"/>
  <c r="AF75" i="101"/>
  <c r="AE75" i="101"/>
  <c r="AB75" i="101"/>
  <c r="AA75" i="101"/>
  <c r="Z75" i="101"/>
  <c r="Y75" i="101"/>
  <c r="X75" i="101"/>
  <c r="W75" i="101"/>
  <c r="V75" i="101"/>
  <c r="U75" i="101"/>
  <c r="S75" i="101"/>
  <c r="T75" i="101"/>
  <c r="R75" i="101"/>
  <c r="Q75" i="101"/>
  <c r="AI74" i="101"/>
  <c r="AH74" i="101"/>
  <c r="AG74" i="101"/>
  <c r="AF74" i="101"/>
  <c r="AE74" i="101"/>
  <c r="AB74" i="101"/>
  <c r="AA74" i="101"/>
  <c r="Z74" i="101"/>
  <c r="Y74" i="101"/>
  <c r="X74" i="101"/>
  <c r="W74" i="101"/>
  <c r="V74" i="101"/>
  <c r="U74" i="101"/>
  <c r="S74" i="101"/>
  <c r="T74" i="101"/>
  <c r="R74" i="101"/>
  <c r="Q74" i="101"/>
  <c r="AI73" i="101"/>
  <c r="AH73" i="101"/>
  <c r="AG73" i="101"/>
  <c r="AF73" i="101"/>
  <c r="AE73" i="101"/>
  <c r="AB73" i="101"/>
  <c r="AA73" i="101"/>
  <c r="Z73" i="101"/>
  <c r="Y73" i="101"/>
  <c r="X73" i="101"/>
  <c r="W73" i="101"/>
  <c r="V73" i="101"/>
  <c r="U73" i="101"/>
  <c r="S73" i="101"/>
  <c r="T73" i="101"/>
  <c r="R73" i="101"/>
  <c r="Q73" i="101"/>
  <c r="AI72" i="101"/>
  <c r="AH72" i="101"/>
  <c r="AG72" i="101"/>
  <c r="AF72" i="101"/>
  <c r="AE72" i="101"/>
  <c r="AB72" i="101"/>
  <c r="AA72" i="101"/>
  <c r="Z72" i="101"/>
  <c r="Y72" i="101"/>
  <c r="X72" i="101"/>
  <c r="W72" i="101"/>
  <c r="V72" i="101"/>
  <c r="U72" i="101"/>
  <c r="S72" i="101"/>
  <c r="T72" i="101"/>
  <c r="R72" i="101"/>
  <c r="Q72" i="101"/>
  <c r="AI71" i="101"/>
  <c r="AH71" i="101"/>
  <c r="AG71" i="101"/>
  <c r="AF71" i="101"/>
  <c r="AE71" i="101"/>
  <c r="AB71" i="101"/>
  <c r="AA71" i="101"/>
  <c r="Z71" i="101"/>
  <c r="Y71" i="101"/>
  <c r="X71" i="101"/>
  <c r="W71" i="101"/>
  <c r="V71" i="101"/>
  <c r="U71" i="101"/>
  <c r="S71" i="101"/>
  <c r="T71" i="101"/>
  <c r="R71" i="101"/>
  <c r="Q71" i="101"/>
  <c r="AI70" i="101"/>
  <c r="AH70" i="101"/>
  <c r="AG70" i="101"/>
  <c r="AF70" i="101"/>
  <c r="AE70" i="101"/>
  <c r="AB70" i="101"/>
  <c r="AA70" i="101"/>
  <c r="Z70" i="101"/>
  <c r="Y70" i="101"/>
  <c r="X70" i="101"/>
  <c r="W70" i="101"/>
  <c r="V70" i="101"/>
  <c r="U70" i="101"/>
  <c r="S70" i="101"/>
  <c r="T70" i="101"/>
  <c r="R70" i="101"/>
  <c r="Q70" i="101"/>
  <c r="AI69" i="101"/>
  <c r="AH69" i="101"/>
  <c r="AG69" i="101"/>
  <c r="AF69" i="101"/>
  <c r="AE69" i="101"/>
  <c r="AB69" i="101"/>
  <c r="AA69" i="101"/>
  <c r="Z69" i="101"/>
  <c r="Y69" i="101"/>
  <c r="X69" i="101"/>
  <c r="W69" i="101"/>
  <c r="V69" i="101"/>
  <c r="U69" i="101"/>
  <c r="S69" i="101"/>
  <c r="T69" i="101"/>
  <c r="R69" i="101"/>
  <c r="Q69" i="101"/>
  <c r="AI68" i="101"/>
  <c r="AH68" i="101"/>
  <c r="AG68" i="101"/>
  <c r="AF68" i="101"/>
  <c r="AE68" i="101"/>
  <c r="AB68" i="101"/>
  <c r="AA68" i="101"/>
  <c r="Z68" i="101"/>
  <c r="Y68" i="101"/>
  <c r="X68" i="101"/>
  <c r="W68" i="101"/>
  <c r="V68" i="101"/>
  <c r="U68" i="101"/>
  <c r="S68" i="101"/>
  <c r="T68" i="101"/>
  <c r="R68" i="101"/>
  <c r="Q68" i="101"/>
  <c r="AI67" i="101"/>
  <c r="AH67" i="101"/>
  <c r="AG67" i="101"/>
  <c r="AF67" i="101"/>
  <c r="AE67" i="101"/>
  <c r="AB67" i="101"/>
  <c r="AA67" i="101"/>
  <c r="Z67" i="101"/>
  <c r="Y67" i="101"/>
  <c r="X67" i="101"/>
  <c r="W67" i="101"/>
  <c r="V67" i="101"/>
  <c r="U67" i="101"/>
  <c r="S67" i="101"/>
  <c r="T67" i="101"/>
  <c r="R67" i="101"/>
  <c r="Q67" i="101"/>
  <c r="AI66" i="101"/>
  <c r="AH66" i="101"/>
  <c r="AG66" i="101"/>
  <c r="AF66" i="101"/>
  <c r="AE66" i="101"/>
  <c r="AB66" i="101"/>
  <c r="AA66" i="101"/>
  <c r="Z66" i="101"/>
  <c r="Y66" i="101"/>
  <c r="X66" i="101"/>
  <c r="W66" i="101"/>
  <c r="V66" i="101"/>
  <c r="U66" i="101"/>
  <c r="S66" i="101"/>
  <c r="T66" i="101"/>
  <c r="R66" i="101"/>
  <c r="Q66" i="101"/>
  <c r="AI65" i="101"/>
  <c r="AH65" i="101"/>
  <c r="AG65" i="101"/>
  <c r="AF65" i="101"/>
  <c r="AE65" i="101"/>
  <c r="AB65" i="101"/>
  <c r="AA65" i="101"/>
  <c r="Z65" i="101"/>
  <c r="Y65" i="101"/>
  <c r="X65" i="101"/>
  <c r="W65" i="101"/>
  <c r="V65" i="101"/>
  <c r="U65" i="101"/>
  <c r="S65" i="101"/>
  <c r="T65" i="101"/>
  <c r="R65" i="101"/>
  <c r="Q65" i="101"/>
  <c r="AI64" i="101"/>
  <c r="AH64" i="101"/>
  <c r="AG64" i="101"/>
  <c r="AF64" i="101"/>
  <c r="AE64" i="101"/>
  <c r="AB64" i="101"/>
  <c r="AA64" i="101"/>
  <c r="Z64" i="101"/>
  <c r="Y64" i="101"/>
  <c r="X64" i="101"/>
  <c r="W64" i="101"/>
  <c r="V64" i="101"/>
  <c r="U64" i="101"/>
  <c r="S64" i="101"/>
  <c r="T64" i="101"/>
  <c r="R64" i="101"/>
  <c r="Q64" i="101"/>
  <c r="AI63" i="101"/>
  <c r="AH63" i="101"/>
  <c r="AG63" i="101"/>
  <c r="AF63" i="101"/>
  <c r="AE63" i="101"/>
  <c r="AB63" i="101"/>
  <c r="AA63" i="101"/>
  <c r="Z63" i="101"/>
  <c r="Y63" i="101"/>
  <c r="X63" i="101"/>
  <c r="W63" i="101"/>
  <c r="V63" i="101"/>
  <c r="U63" i="101"/>
  <c r="S63" i="101"/>
  <c r="T63" i="101"/>
  <c r="R63" i="101"/>
  <c r="Q63" i="101"/>
  <c r="AI62" i="101"/>
  <c r="AH62" i="101"/>
  <c r="AG62" i="101"/>
  <c r="AF62" i="101"/>
  <c r="AE62" i="101"/>
  <c r="AB62" i="101"/>
  <c r="AA62" i="101"/>
  <c r="Z62" i="101"/>
  <c r="Y62" i="101"/>
  <c r="X62" i="101"/>
  <c r="W62" i="101"/>
  <c r="V62" i="101"/>
  <c r="U62" i="101"/>
  <c r="S62" i="101"/>
  <c r="T62" i="101"/>
  <c r="R62" i="101"/>
  <c r="Q62" i="101"/>
  <c r="AI61" i="101"/>
  <c r="AH61" i="101"/>
  <c r="AG61" i="101"/>
  <c r="AF61" i="101"/>
  <c r="AE61" i="101"/>
  <c r="AB61" i="101"/>
  <c r="AA61" i="101"/>
  <c r="Z61" i="101"/>
  <c r="Y61" i="101"/>
  <c r="X61" i="101"/>
  <c r="W61" i="101"/>
  <c r="V61" i="101"/>
  <c r="U61" i="101"/>
  <c r="S61" i="101"/>
  <c r="T61" i="101"/>
  <c r="R61" i="101"/>
  <c r="Q61" i="101"/>
  <c r="AI60" i="101"/>
  <c r="AH60" i="101"/>
  <c r="AG60" i="101"/>
  <c r="AF60" i="101"/>
  <c r="AE60" i="101"/>
  <c r="AB60" i="101"/>
  <c r="AA60" i="101"/>
  <c r="Z60" i="101"/>
  <c r="Y60" i="101"/>
  <c r="X60" i="101"/>
  <c r="W60" i="101"/>
  <c r="V60" i="101"/>
  <c r="U60" i="101"/>
  <c r="S60" i="101"/>
  <c r="T60" i="101"/>
  <c r="R60" i="101"/>
  <c r="Q60" i="101"/>
  <c r="AI59" i="101"/>
  <c r="AH59" i="101"/>
  <c r="AG59" i="101"/>
  <c r="AF59" i="101"/>
  <c r="AE59" i="101"/>
  <c r="AB59" i="101"/>
  <c r="AA59" i="101"/>
  <c r="Z59" i="101"/>
  <c r="Y59" i="101"/>
  <c r="X59" i="101"/>
  <c r="W59" i="101"/>
  <c r="V59" i="101"/>
  <c r="U59" i="101"/>
  <c r="S59" i="101"/>
  <c r="T59" i="101"/>
  <c r="R59" i="101"/>
  <c r="Q59" i="101"/>
  <c r="AI58" i="101"/>
  <c r="AH58" i="101"/>
  <c r="AG58" i="101"/>
  <c r="AF58" i="101"/>
  <c r="AE58" i="101"/>
  <c r="AB58" i="101"/>
  <c r="AA58" i="101"/>
  <c r="Z58" i="101"/>
  <c r="Y58" i="101"/>
  <c r="X58" i="101"/>
  <c r="W58" i="101"/>
  <c r="V58" i="101"/>
  <c r="U58" i="101"/>
  <c r="S58" i="101"/>
  <c r="T58" i="101"/>
  <c r="R58" i="101"/>
  <c r="Q58" i="101"/>
  <c r="AI57" i="101"/>
  <c r="AH57" i="101"/>
  <c r="AG57" i="101"/>
  <c r="AF57" i="101"/>
  <c r="AE57" i="101"/>
  <c r="AB57" i="101"/>
  <c r="AA57" i="101"/>
  <c r="Z57" i="101"/>
  <c r="Y57" i="101"/>
  <c r="X57" i="101"/>
  <c r="W57" i="101"/>
  <c r="V57" i="101"/>
  <c r="U57" i="101"/>
  <c r="S57" i="101"/>
  <c r="T57" i="101"/>
  <c r="R57" i="101"/>
  <c r="Q57" i="101"/>
  <c r="AI56" i="101"/>
  <c r="AH56" i="101"/>
  <c r="AG56" i="101"/>
  <c r="AF56" i="101"/>
  <c r="AE56" i="101"/>
  <c r="AB56" i="101"/>
  <c r="AA56" i="101"/>
  <c r="Z56" i="101"/>
  <c r="Y56" i="101"/>
  <c r="X56" i="101"/>
  <c r="W56" i="101"/>
  <c r="V56" i="101"/>
  <c r="U56" i="101"/>
  <c r="S56" i="101"/>
  <c r="T56" i="101"/>
  <c r="R56" i="101"/>
  <c r="Q56" i="101"/>
  <c r="AI55" i="101"/>
  <c r="AH55" i="101"/>
  <c r="AG55" i="101"/>
  <c r="AF55" i="101"/>
  <c r="AE55" i="101"/>
  <c r="AB55" i="101"/>
  <c r="AA55" i="101"/>
  <c r="Z55" i="101"/>
  <c r="Y55" i="101"/>
  <c r="X55" i="101"/>
  <c r="W55" i="101"/>
  <c r="V55" i="101"/>
  <c r="U55" i="101"/>
  <c r="S55" i="101"/>
  <c r="T55" i="101"/>
  <c r="R55" i="101"/>
  <c r="Q55" i="101"/>
  <c r="AI54" i="101"/>
  <c r="AH54" i="101"/>
  <c r="AG54" i="101"/>
  <c r="AF54" i="101"/>
  <c r="AE54" i="101"/>
  <c r="AB54" i="101"/>
  <c r="AA54" i="101"/>
  <c r="Z54" i="101"/>
  <c r="Y54" i="101"/>
  <c r="X54" i="101"/>
  <c r="W54" i="101"/>
  <c r="V54" i="101"/>
  <c r="U54" i="101"/>
  <c r="S54" i="101"/>
  <c r="T54" i="101"/>
  <c r="R54" i="101"/>
  <c r="Q54" i="101"/>
  <c r="AI53" i="101"/>
  <c r="AH53" i="101"/>
  <c r="AG53" i="101"/>
  <c r="AF53" i="101"/>
  <c r="AE53" i="101"/>
  <c r="AB53" i="101"/>
  <c r="AA53" i="101"/>
  <c r="Z53" i="101"/>
  <c r="Y53" i="101"/>
  <c r="X53" i="101"/>
  <c r="W53" i="101"/>
  <c r="V53" i="101"/>
  <c r="U53" i="101"/>
  <c r="S53" i="101"/>
  <c r="T53" i="101"/>
  <c r="R53" i="101"/>
  <c r="Q53" i="101"/>
  <c r="AI52" i="101"/>
  <c r="AH52" i="101"/>
  <c r="AG52" i="101"/>
  <c r="AF52" i="101"/>
  <c r="AE52" i="101"/>
  <c r="AB52" i="101"/>
  <c r="AA52" i="101"/>
  <c r="Z52" i="101"/>
  <c r="Y52" i="101"/>
  <c r="X52" i="101"/>
  <c r="W52" i="101"/>
  <c r="V52" i="101"/>
  <c r="U52" i="101"/>
  <c r="S52" i="101"/>
  <c r="T52" i="101"/>
  <c r="R52" i="101"/>
  <c r="Q52" i="101"/>
  <c r="AI51" i="101"/>
  <c r="AH51" i="101"/>
  <c r="AG51" i="101"/>
  <c r="AF51" i="101"/>
  <c r="AE51" i="101"/>
  <c r="AB51" i="101"/>
  <c r="AA51" i="101"/>
  <c r="Z51" i="101"/>
  <c r="Y51" i="101"/>
  <c r="X51" i="101"/>
  <c r="W51" i="101"/>
  <c r="V51" i="101"/>
  <c r="U51" i="101"/>
  <c r="S51" i="101"/>
  <c r="T51" i="101"/>
  <c r="R51" i="101"/>
  <c r="Q51" i="101"/>
  <c r="AI50" i="101"/>
  <c r="AH50" i="101"/>
  <c r="AG50" i="101"/>
  <c r="AF50" i="101"/>
  <c r="AE50" i="101"/>
  <c r="AB50" i="101"/>
  <c r="AA50" i="101"/>
  <c r="Z50" i="101"/>
  <c r="Y50" i="101"/>
  <c r="X50" i="101"/>
  <c r="W50" i="101"/>
  <c r="V50" i="101"/>
  <c r="U50" i="101"/>
  <c r="S50" i="101"/>
  <c r="T50" i="101"/>
  <c r="R50" i="101"/>
  <c r="Q50" i="101"/>
  <c r="AI49" i="101"/>
  <c r="AH49" i="101"/>
  <c r="AG49" i="101"/>
  <c r="AF49" i="101"/>
  <c r="AE49" i="101"/>
  <c r="AB49" i="101"/>
  <c r="AA49" i="101"/>
  <c r="Z49" i="101"/>
  <c r="Y49" i="101"/>
  <c r="X49" i="101"/>
  <c r="W49" i="101"/>
  <c r="V49" i="101"/>
  <c r="U49" i="101"/>
  <c r="S49" i="101"/>
  <c r="T49" i="101"/>
  <c r="R49" i="101"/>
  <c r="Q49" i="101"/>
  <c r="AI48" i="101"/>
  <c r="AH48" i="101"/>
  <c r="AG48" i="101"/>
  <c r="AF48" i="101"/>
  <c r="AE48" i="101"/>
  <c r="AB48" i="101"/>
  <c r="AA48" i="101"/>
  <c r="Z48" i="101"/>
  <c r="Y48" i="101"/>
  <c r="X48" i="101"/>
  <c r="W48" i="101"/>
  <c r="V48" i="101"/>
  <c r="U48" i="101"/>
  <c r="S48" i="101"/>
  <c r="T48" i="101"/>
  <c r="R48" i="101"/>
  <c r="Q48" i="101"/>
  <c r="AI47" i="101"/>
  <c r="AH47" i="101"/>
  <c r="AG47" i="101"/>
  <c r="AF47" i="101"/>
  <c r="AE47" i="101"/>
  <c r="AB47" i="101"/>
  <c r="AA47" i="101"/>
  <c r="Z47" i="101"/>
  <c r="Y47" i="101"/>
  <c r="X47" i="101"/>
  <c r="W47" i="101"/>
  <c r="V47" i="101"/>
  <c r="U47" i="101"/>
  <c r="S47" i="101"/>
  <c r="T47" i="101"/>
  <c r="R47" i="101"/>
  <c r="Q47" i="101"/>
  <c r="AI46" i="101"/>
  <c r="AH46" i="101"/>
  <c r="AG46" i="101"/>
  <c r="AF46" i="101"/>
  <c r="AE46" i="101"/>
  <c r="AB46" i="101"/>
  <c r="AA46" i="101"/>
  <c r="Z46" i="101"/>
  <c r="Y46" i="101"/>
  <c r="X46" i="101"/>
  <c r="W46" i="101"/>
  <c r="V46" i="101"/>
  <c r="U46" i="101"/>
  <c r="S46" i="101"/>
  <c r="T46" i="101"/>
  <c r="R46" i="101"/>
  <c r="Q46" i="101"/>
  <c r="AI45" i="101"/>
  <c r="AH45" i="101"/>
  <c r="AG45" i="101"/>
  <c r="AF45" i="101"/>
  <c r="AE45" i="101"/>
  <c r="AB45" i="101"/>
  <c r="AA45" i="101"/>
  <c r="Z45" i="101"/>
  <c r="Y45" i="101"/>
  <c r="X45" i="101"/>
  <c r="W45" i="101"/>
  <c r="V45" i="101"/>
  <c r="U45" i="101"/>
  <c r="S45" i="101"/>
  <c r="T45" i="101"/>
  <c r="R45" i="101"/>
  <c r="Q45" i="101"/>
  <c r="AI44" i="101"/>
  <c r="AH44" i="101"/>
  <c r="AG44" i="101"/>
  <c r="AF44" i="101"/>
  <c r="AE44" i="101"/>
  <c r="AB44" i="101"/>
  <c r="AA44" i="101"/>
  <c r="Z44" i="101"/>
  <c r="Y44" i="101"/>
  <c r="X44" i="101"/>
  <c r="W44" i="101"/>
  <c r="V44" i="101"/>
  <c r="U44" i="101"/>
  <c r="S44" i="101"/>
  <c r="T44" i="101"/>
  <c r="R44" i="101"/>
  <c r="Q44" i="101"/>
  <c r="AI43" i="101"/>
  <c r="AH43" i="101"/>
  <c r="AG43" i="101"/>
  <c r="AF43" i="101"/>
  <c r="AE43" i="101"/>
  <c r="AB43" i="101"/>
  <c r="AA43" i="101"/>
  <c r="Z43" i="101"/>
  <c r="Y43" i="101"/>
  <c r="X43" i="101"/>
  <c r="W43" i="101"/>
  <c r="V43" i="101"/>
  <c r="U43" i="101"/>
  <c r="S43" i="101"/>
  <c r="T43" i="101"/>
  <c r="R43" i="101"/>
  <c r="Q43" i="101"/>
  <c r="AI42" i="101"/>
  <c r="AH42" i="101"/>
  <c r="AG42" i="101"/>
  <c r="AF42" i="101"/>
  <c r="AE42" i="101"/>
  <c r="AB42" i="101"/>
  <c r="AA42" i="101"/>
  <c r="Z42" i="101"/>
  <c r="Y42" i="101"/>
  <c r="X42" i="101"/>
  <c r="W42" i="101"/>
  <c r="V42" i="101"/>
  <c r="U42" i="101"/>
  <c r="S42" i="101"/>
  <c r="T42" i="101"/>
  <c r="R42" i="101"/>
  <c r="Q42" i="101"/>
  <c r="AI41" i="101"/>
  <c r="AH41" i="101"/>
  <c r="AG41" i="101"/>
  <c r="AF41" i="101"/>
  <c r="AE41" i="101"/>
  <c r="AB41" i="101"/>
  <c r="AA41" i="101"/>
  <c r="Z41" i="101"/>
  <c r="Y41" i="101"/>
  <c r="X41" i="101"/>
  <c r="W41" i="101"/>
  <c r="V41" i="101"/>
  <c r="U41" i="101"/>
  <c r="S41" i="101"/>
  <c r="T41" i="101"/>
  <c r="R41" i="101"/>
  <c r="Q41" i="101"/>
  <c r="AI40" i="101"/>
  <c r="AH40" i="101"/>
  <c r="AG40" i="101"/>
  <c r="AF40" i="101"/>
  <c r="AE40" i="101"/>
  <c r="AB40" i="101"/>
  <c r="AA40" i="101"/>
  <c r="Z40" i="101"/>
  <c r="Y40" i="101"/>
  <c r="X40" i="101"/>
  <c r="W40" i="101"/>
  <c r="V40" i="101"/>
  <c r="U40" i="101"/>
  <c r="S40" i="101"/>
  <c r="T40" i="101"/>
  <c r="R40" i="101"/>
  <c r="Q40" i="101"/>
  <c r="AI39" i="101"/>
  <c r="AH39" i="101"/>
  <c r="AG39" i="101"/>
  <c r="AF39" i="101"/>
  <c r="AE39" i="101"/>
  <c r="AB39" i="101"/>
  <c r="AA39" i="101"/>
  <c r="Z39" i="101"/>
  <c r="Y39" i="101"/>
  <c r="X39" i="101"/>
  <c r="W39" i="101"/>
  <c r="V39" i="101"/>
  <c r="U39" i="101"/>
  <c r="S39" i="101"/>
  <c r="T39" i="101"/>
  <c r="R39" i="101"/>
  <c r="Q39" i="101"/>
  <c r="AI38" i="101"/>
  <c r="AH38" i="101"/>
  <c r="AG38" i="101"/>
  <c r="AF38" i="101"/>
  <c r="AE38" i="101"/>
  <c r="AB38" i="101"/>
  <c r="AA38" i="101"/>
  <c r="Z38" i="101"/>
  <c r="Y38" i="101"/>
  <c r="X38" i="101"/>
  <c r="W38" i="101"/>
  <c r="V38" i="101"/>
  <c r="U38" i="101"/>
  <c r="S38" i="101"/>
  <c r="T38" i="101"/>
  <c r="R38" i="101"/>
  <c r="Q38" i="101"/>
  <c r="AI37" i="101"/>
  <c r="AH37" i="101"/>
  <c r="AG37" i="101"/>
  <c r="AF37" i="101"/>
  <c r="AE37" i="101"/>
  <c r="AB37" i="101"/>
  <c r="AA37" i="101"/>
  <c r="Z37" i="101"/>
  <c r="Y37" i="101"/>
  <c r="X37" i="101"/>
  <c r="W37" i="101"/>
  <c r="V37" i="101"/>
  <c r="U37" i="101"/>
  <c r="S37" i="101"/>
  <c r="T37" i="101"/>
  <c r="R37" i="101"/>
  <c r="Q37" i="101"/>
  <c r="AI36" i="101"/>
  <c r="AH36" i="101"/>
  <c r="AG36" i="101"/>
  <c r="AF36" i="101"/>
  <c r="AE36" i="101"/>
  <c r="AB36" i="101"/>
  <c r="AA36" i="101"/>
  <c r="Z36" i="101"/>
  <c r="Y36" i="101"/>
  <c r="X36" i="101"/>
  <c r="W36" i="101"/>
  <c r="V36" i="101"/>
  <c r="U36" i="101"/>
  <c r="S36" i="101"/>
  <c r="T36" i="101"/>
  <c r="R36" i="101"/>
  <c r="Q36" i="101"/>
  <c r="AI35" i="101"/>
  <c r="AH35" i="101"/>
  <c r="AG35" i="101"/>
  <c r="AF35" i="101"/>
  <c r="AE35" i="101"/>
  <c r="AB35" i="101"/>
  <c r="AA35" i="101"/>
  <c r="Z35" i="101"/>
  <c r="Y35" i="101"/>
  <c r="X35" i="101"/>
  <c r="W35" i="101"/>
  <c r="V35" i="101"/>
  <c r="U35" i="101"/>
  <c r="S35" i="101"/>
  <c r="T35" i="101"/>
  <c r="R35" i="101"/>
  <c r="Q35" i="101"/>
  <c r="AI34" i="101"/>
  <c r="AH34" i="101"/>
  <c r="AG34" i="101"/>
  <c r="AF34" i="101"/>
  <c r="AE34" i="101"/>
  <c r="AB34" i="101"/>
  <c r="AA34" i="101"/>
  <c r="Z34" i="101"/>
  <c r="Y34" i="101"/>
  <c r="X34" i="101"/>
  <c r="W34" i="101"/>
  <c r="V34" i="101"/>
  <c r="U34" i="101"/>
  <c r="S34" i="101"/>
  <c r="T34" i="101"/>
  <c r="R34" i="101"/>
  <c r="Q34" i="101"/>
  <c r="AI33" i="101"/>
  <c r="AH33" i="101"/>
  <c r="AG33" i="101"/>
  <c r="AF33" i="101"/>
  <c r="AE33" i="101"/>
  <c r="AB33" i="101"/>
  <c r="AA33" i="101"/>
  <c r="Z33" i="101"/>
  <c r="Y33" i="101"/>
  <c r="X33" i="101"/>
  <c r="W33" i="101"/>
  <c r="V33" i="101"/>
  <c r="U33" i="101"/>
  <c r="S33" i="101"/>
  <c r="T33" i="101"/>
  <c r="R33" i="101"/>
  <c r="Q33" i="101"/>
  <c r="AI32" i="101"/>
  <c r="AH32" i="101"/>
  <c r="AG32" i="101"/>
  <c r="AF32" i="101"/>
  <c r="AE32" i="101"/>
  <c r="AB32" i="101"/>
  <c r="AA32" i="101"/>
  <c r="Z32" i="101"/>
  <c r="Y32" i="101"/>
  <c r="X32" i="101"/>
  <c r="W32" i="101"/>
  <c r="V32" i="101"/>
  <c r="U32" i="101"/>
  <c r="S32" i="101"/>
  <c r="T32" i="101"/>
  <c r="R32" i="101"/>
  <c r="Q32" i="101"/>
  <c r="AI31" i="101"/>
  <c r="AH31" i="101"/>
  <c r="AG31" i="101"/>
  <c r="AF31" i="101"/>
  <c r="AE31" i="101"/>
  <c r="AB31" i="101"/>
  <c r="AA31" i="101"/>
  <c r="Z31" i="101"/>
  <c r="Y31" i="101"/>
  <c r="X31" i="101"/>
  <c r="W31" i="101"/>
  <c r="V31" i="101"/>
  <c r="U31" i="101"/>
  <c r="S31" i="101"/>
  <c r="T31" i="101"/>
  <c r="R31" i="101"/>
  <c r="Q31" i="101"/>
  <c r="AI30" i="101"/>
  <c r="AH30" i="101"/>
  <c r="AG30" i="101"/>
  <c r="AF30" i="101"/>
  <c r="AE30" i="101"/>
  <c r="AB30" i="101"/>
  <c r="AA30" i="101"/>
  <c r="Z30" i="101"/>
  <c r="Y30" i="101"/>
  <c r="X30" i="101"/>
  <c r="W30" i="101"/>
  <c r="V30" i="101"/>
  <c r="U30" i="101"/>
  <c r="S30" i="101"/>
  <c r="T30" i="101"/>
  <c r="R30" i="101"/>
  <c r="Q30" i="101"/>
  <c r="AI29" i="101"/>
  <c r="AH29" i="101"/>
  <c r="AG29" i="101"/>
  <c r="AF29" i="101"/>
  <c r="AE29" i="101"/>
  <c r="AB29" i="101"/>
  <c r="AA29" i="101"/>
  <c r="Z29" i="101"/>
  <c r="Y29" i="101"/>
  <c r="X29" i="101"/>
  <c r="W29" i="101"/>
  <c r="V29" i="101"/>
  <c r="U29" i="101"/>
  <c r="S29" i="101"/>
  <c r="T29" i="101"/>
  <c r="R29" i="101"/>
  <c r="Q29" i="101"/>
  <c r="AI28" i="101"/>
  <c r="AH28" i="101"/>
  <c r="AG28" i="101"/>
  <c r="AF28" i="101"/>
  <c r="AE28" i="101"/>
  <c r="AB28" i="101"/>
  <c r="AA28" i="101"/>
  <c r="Z28" i="101"/>
  <c r="Y28" i="101"/>
  <c r="X28" i="101"/>
  <c r="W28" i="101"/>
  <c r="V28" i="101"/>
  <c r="U28" i="101"/>
  <c r="S28" i="101"/>
  <c r="T28" i="101"/>
  <c r="R28" i="101"/>
  <c r="Q28" i="101"/>
  <c r="AI27" i="101"/>
  <c r="AH27" i="101"/>
  <c r="AG27" i="101"/>
  <c r="AF27" i="101"/>
  <c r="AE27" i="101"/>
  <c r="AB27" i="101"/>
  <c r="AA27" i="101"/>
  <c r="Z27" i="101"/>
  <c r="Y27" i="101"/>
  <c r="X27" i="101"/>
  <c r="W27" i="101"/>
  <c r="V27" i="101"/>
  <c r="U27" i="101"/>
  <c r="S27" i="101"/>
  <c r="T27" i="101"/>
  <c r="R27" i="101"/>
  <c r="Q27" i="101"/>
  <c r="AI26" i="101"/>
  <c r="AH26" i="101"/>
  <c r="AG26" i="101"/>
  <c r="AF26" i="101"/>
  <c r="AE26" i="101"/>
  <c r="AB26" i="101"/>
  <c r="AA26" i="101"/>
  <c r="Z26" i="101"/>
  <c r="Y26" i="101"/>
  <c r="X26" i="101"/>
  <c r="W26" i="101"/>
  <c r="V26" i="101"/>
  <c r="U26" i="101"/>
  <c r="S26" i="101"/>
  <c r="T26" i="101"/>
  <c r="R26" i="101"/>
  <c r="Q26" i="101"/>
  <c r="AI25" i="101"/>
  <c r="AH25" i="101"/>
  <c r="AG25" i="101"/>
  <c r="AF25" i="101"/>
  <c r="AE25" i="101"/>
  <c r="AB25" i="101"/>
  <c r="AA25" i="101"/>
  <c r="Z25" i="101"/>
  <c r="Y25" i="101"/>
  <c r="X25" i="101"/>
  <c r="W25" i="101"/>
  <c r="V25" i="101"/>
  <c r="U25" i="101"/>
  <c r="S25" i="101"/>
  <c r="T25" i="101"/>
  <c r="R25" i="101"/>
  <c r="Q25" i="101"/>
  <c r="AI24" i="101"/>
  <c r="AH24" i="101"/>
  <c r="AG24" i="101"/>
  <c r="AF24" i="101"/>
  <c r="AE24" i="101"/>
  <c r="AB24" i="101"/>
  <c r="AA24" i="101"/>
  <c r="Z24" i="101"/>
  <c r="Y24" i="101"/>
  <c r="X24" i="101"/>
  <c r="W24" i="101"/>
  <c r="V24" i="101"/>
  <c r="U24" i="101"/>
  <c r="S24" i="101"/>
  <c r="T24" i="101"/>
  <c r="R24" i="101"/>
  <c r="Q24" i="101"/>
  <c r="AI23" i="101"/>
  <c r="AH23" i="101"/>
  <c r="AG23" i="101"/>
  <c r="AF23" i="101"/>
  <c r="AE23" i="101"/>
  <c r="AB23" i="101"/>
  <c r="AA23" i="101"/>
  <c r="Z23" i="101"/>
  <c r="Y23" i="101"/>
  <c r="X23" i="101"/>
  <c r="W23" i="101"/>
  <c r="V23" i="101"/>
  <c r="U23" i="101"/>
  <c r="S23" i="101"/>
  <c r="T23" i="101"/>
  <c r="R23" i="101"/>
  <c r="Q23" i="101"/>
  <c r="AI22" i="101"/>
  <c r="AH22" i="101"/>
  <c r="AG22" i="101"/>
  <c r="AF22" i="101"/>
  <c r="AE22" i="101"/>
  <c r="AB22" i="101"/>
  <c r="AA22" i="101"/>
  <c r="Z22" i="101"/>
  <c r="Y22" i="101"/>
  <c r="X22" i="101"/>
  <c r="W22" i="101"/>
  <c r="V22" i="101"/>
  <c r="U22" i="101"/>
  <c r="S22" i="101"/>
  <c r="T22" i="101"/>
  <c r="R22" i="101"/>
  <c r="Q22" i="101"/>
  <c r="AI21" i="101"/>
  <c r="AH21" i="101"/>
  <c r="AG21" i="101"/>
  <c r="AF21" i="101"/>
  <c r="AE21" i="101"/>
  <c r="AB21" i="101"/>
  <c r="AA21" i="101"/>
  <c r="Z21" i="101"/>
  <c r="Y21" i="101"/>
  <c r="X21" i="101"/>
  <c r="W21" i="101"/>
  <c r="V21" i="101"/>
  <c r="U21" i="101"/>
  <c r="S21" i="101"/>
  <c r="T21" i="101"/>
  <c r="R21" i="101"/>
  <c r="Q21" i="101"/>
  <c r="AI20" i="101"/>
  <c r="AH20" i="101"/>
  <c r="AG20" i="101"/>
  <c r="AF20" i="101"/>
  <c r="AE20" i="101"/>
  <c r="AB20" i="101"/>
  <c r="AA20" i="101"/>
  <c r="Z20" i="101"/>
  <c r="Y20" i="101"/>
  <c r="X20" i="101"/>
  <c r="W20" i="101"/>
  <c r="V20" i="101"/>
  <c r="U20" i="101"/>
  <c r="S20" i="101"/>
  <c r="T20" i="101"/>
  <c r="R20" i="101"/>
  <c r="Q20" i="101"/>
  <c r="AI19" i="101"/>
  <c r="AH19" i="101"/>
  <c r="AG19" i="101"/>
  <c r="AF19" i="101"/>
  <c r="AE19" i="101"/>
  <c r="AB19" i="101"/>
  <c r="AA19" i="101"/>
  <c r="Z19" i="101"/>
  <c r="Y19" i="101"/>
  <c r="X19" i="101"/>
  <c r="W19" i="101"/>
  <c r="V19" i="101"/>
  <c r="U19" i="101"/>
  <c r="S19" i="101"/>
  <c r="T19" i="101"/>
  <c r="R19" i="101"/>
  <c r="Q19" i="101"/>
  <c r="AI18" i="101"/>
  <c r="AH18" i="101"/>
  <c r="AG18" i="101"/>
  <c r="AF18" i="101"/>
  <c r="AE18" i="101"/>
  <c r="AB18" i="101"/>
  <c r="AA18" i="101"/>
  <c r="Z18" i="101"/>
  <c r="Y18" i="101"/>
  <c r="X18" i="101"/>
  <c r="W18" i="101"/>
  <c r="V18" i="101"/>
  <c r="U18" i="101"/>
  <c r="S18" i="101"/>
  <c r="T18" i="101"/>
  <c r="R18" i="101"/>
  <c r="Q18" i="101"/>
  <c r="AI17" i="101"/>
  <c r="AH17" i="101"/>
  <c r="AG17" i="101"/>
  <c r="AF17" i="101"/>
  <c r="AE17" i="101"/>
  <c r="AB17" i="101"/>
  <c r="AA17" i="101"/>
  <c r="Z17" i="101"/>
  <c r="Y17" i="101"/>
  <c r="X17" i="101"/>
  <c r="W17" i="101"/>
  <c r="V17" i="101"/>
  <c r="U17" i="101"/>
  <c r="S17" i="101"/>
  <c r="T17" i="101"/>
  <c r="R17" i="101"/>
  <c r="Q17" i="101"/>
  <c r="D3" i="101"/>
  <c r="AN16" i="101"/>
  <c r="AI16" i="101"/>
  <c r="AH16" i="101"/>
  <c r="AG16" i="101"/>
  <c r="AF16" i="101"/>
  <c r="AE16" i="101"/>
  <c r="AB16" i="101"/>
  <c r="AA16" i="101"/>
  <c r="Z16" i="101"/>
  <c r="Y16" i="101"/>
  <c r="X16" i="101"/>
  <c r="W16" i="101"/>
  <c r="V16" i="101"/>
  <c r="U16" i="101"/>
  <c r="S16" i="101"/>
  <c r="T16" i="101"/>
  <c r="R16" i="101"/>
  <c r="Q16" i="101"/>
  <c r="AI215" i="100"/>
  <c r="AH215" i="100"/>
  <c r="AG215" i="100"/>
  <c r="AF215" i="100"/>
  <c r="AE215" i="100"/>
  <c r="AB215" i="100"/>
  <c r="AA215" i="100"/>
  <c r="Z215" i="100"/>
  <c r="Y215" i="100"/>
  <c r="X215" i="100"/>
  <c r="W215" i="100"/>
  <c r="V215" i="100"/>
  <c r="U215" i="100"/>
  <c r="S215" i="100"/>
  <c r="T215" i="100"/>
  <c r="R215" i="100"/>
  <c r="Q215" i="100"/>
  <c r="AI214" i="100"/>
  <c r="AH214" i="100"/>
  <c r="AG214" i="100"/>
  <c r="AF214" i="100"/>
  <c r="AE214" i="100"/>
  <c r="AB214" i="100"/>
  <c r="AA214" i="100"/>
  <c r="Z214" i="100"/>
  <c r="Y214" i="100"/>
  <c r="X214" i="100"/>
  <c r="W214" i="100"/>
  <c r="V214" i="100"/>
  <c r="U214" i="100"/>
  <c r="S214" i="100"/>
  <c r="T214" i="100"/>
  <c r="R214" i="100"/>
  <c r="Q214" i="100"/>
  <c r="AI213" i="100"/>
  <c r="AH213" i="100"/>
  <c r="AG213" i="100"/>
  <c r="AF213" i="100"/>
  <c r="AE213" i="100"/>
  <c r="AB213" i="100"/>
  <c r="AA213" i="100"/>
  <c r="Z213" i="100"/>
  <c r="Y213" i="100"/>
  <c r="X213" i="100"/>
  <c r="W213" i="100"/>
  <c r="V213" i="100"/>
  <c r="U213" i="100"/>
  <c r="S213" i="100"/>
  <c r="T213" i="100"/>
  <c r="R213" i="100"/>
  <c r="Q213" i="100"/>
  <c r="AI212" i="100"/>
  <c r="AH212" i="100"/>
  <c r="AG212" i="100"/>
  <c r="AF212" i="100"/>
  <c r="AE212" i="100"/>
  <c r="AB212" i="100"/>
  <c r="AA212" i="100"/>
  <c r="Z212" i="100"/>
  <c r="Y212" i="100"/>
  <c r="X212" i="100"/>
  <c r="W212" i="100"/>
  <c r="V212" i="100"/>
  <c r="U212" i="100"/>
  <c r="S212" i="100"/>
  <c r="T212" i="100"/>
  <c r="R212" i="100"/>
  <c r="Q212" i="100"/>
  <c r="AI211" i="100"/>
  <c r="AH211" i="100"/>
  <c r="AG211" i="100"/>
  <c r="AF211" i="100"/>
  <c r="AE211" i="100"/>
  <c r="AB211" i="100"/>
  <c r="AA211" i="100"/>
  <c r="Z211" i="100"/>
  <c r="Y211" i="100"/>
  <c r="X211" i="100"/>
  <c r="W211" i="100"/>
  <c r="V211" i="100"/>
  <c r="U211" i="100"/>
  <c r="S211" i="100"/>
  <c r="T211" i="100"/>
  <c r="R211" i="100"/>
  <c r="Q211" i="100"/>
  <c r="AI210" i="100"/>
  <c r="AH210" i="100"/>
  <c r="AG210" i="100"/>
  <c r="AF210" i="100"/>
  <c r="AE210" i="100"/>
  <c r="AB210" i="100"/>
  <c r="AA210" i="100"/>
  <c r="Z210" i="100"/>
  <c r="Y210" i="100"/>
  <c r="X210" i="100"/>
  <c r="W210" i="100"/>
  <c r="V210" i="100"/>
  <c r="U210" i="100"/>
  <c r="S210" i="100"/>
  <c r="T210" i="100"/>
  <c r="R210" i="100"/>
  <c r="Q210" i="100"/>
  <c r="AI209" i="100"/>
  <c r="AH209" i="100"/>
  <c r="AG209" i="100"/>
  <c r="AF209" i="100"/>
  <c r="AE209" i="100"/>
  <c r="AB209" i="100"/>
  <c r="AA209" i="100"/>
  <c r="Z209" i="100"/>
  <c r="Y209" i="100"/>
  <c r="X209" i="100"/>
  <c r="W209" i="100"/>
  <c r="V209" i="100"/>
  <c r="U209" i="100"/>
  <c r="S209" i="100"/>
  <c r="T209" i="100"/>
  <c r="R209" i="100"/>
  <c r="Q209" i="100"/>
  <c r="AI208" i="100"/>
  <c r="AH208" i="100"/>
  <c r="AG208" i="100"/>
  <c r="AF208" i="100"/>
  <c r="AE208" i="100"/>
  <c r="AB208" i="100"/>
  <c r="AA208" i="100"/>
  <c r="Z208" i="100"/>
  <c r="Y208" i="100"/>
  <c r="X208" i="100"/>
  <c r="W208" i="100"/>
  <c r="V208" i="100"/>
  <c r="U208" i="100"/>
  <c r="S208" i="100"/>
  <c r="T208" i="100"/>
  <c r="R208" i="100"/>
  <c r="Q208" i="100"/>
  <c r="AI207" i="100"/>
  <c r="AH207" i="100"/>
  <c r="AG207" i="100"/>
  <c r="AF207" i="100"/>
  <c r="AE207" i="100"/>
  <c r="AB207" i="100"/>
  <c r="AA207" i="100"/>
  <c r="Z207" i="100"/>
  <c r="Y207" i="100"/>
  <c r="X207" i="100"/>
  <c r="W207" i="100"/>
  <c r="V207" i="100"/>
  <c r="U207" i="100"/>
  <c r="S207" i="100"/>
  <c r="T207" i="100"/>
  <c r="R207" i="100"/>
  <c r="Q207" i="100"/>
  <c r="AI206" i="100"/>
  <c r="AH206" i="100"/>
  <c r="AG206" i="100"/>
  <c r="AF206" i="100"/>
  <c r="AE206" i="100"/>
  <c r="AB206" i="100"/>
  <c r="AA206" i="100"/>
  <c r="Z206" i="100"/>
  <c r="Y206" i="100"/>
  <c r="X206" i="100"/>
  <c r="W206" i="100"/>
  <c r="V206" i="100"/>
  <c r="U206" i="100"/>
  <c r="S206" i="100"/>
  <c r="T206" i="100"/>
  <c r="R206" i="100"/>
  <c r="Q206" i="100"/>
  <c r="AI205" i="100"/>
  <c r="AH205" i="100"/>
  <c r="AG205" i="100"/>
  <c r="AF205" i="100"/>
  <c r="AE205" i="100"/>
  <c r="AB205" i="100"/>
  <c r="AA205" i="100"/>
  <c r="Z205" i="100"/>
  <c r="Y205" i="100"/>
  <c r="X205" i="100"/>
  <c r="W205" i="100"/>
  <c r="V205" i="100"/>
  <c r="U205" i="100"/>
  <c r="S205" i="100"/>
  <c r="T205" i="100"/>
  <c r="R205" i="100"/>
  <c r="Q205" i="100"/>
  <c r="AI204" i="100"/>
  <c r="AH204" i="100"/>
  <c r="AG204" i="100"/>
  <c r="AF204" i="100"/>
  <c r="AE204" i="100"/>
  <c r="AB204" i="100"/>
  <c r="AA204" i="100"/>
  <c r="Z204" i="100"/>
  <c r="Y204" i="100"/>
  <c r="X204" i="100"/>
  <c r="W204" i="100"/>
  <c r="V204" i="100"/>
  <c r="U204" i="100"/>
  <c r="S204" i="100"/>
  <c r="T204" i="100"/>
  <c r="R204" i="100"/>
  <c r="Q204" i="100"/>
  <c r="AI203" i="100"/>
  <c r="AH203" i="100"/>
  <c r="AG203" i="100"/>
  <c r="AF203" i="100"/>
  <c r="AE203" i="100"/>
  <c r="AB203" i="100"/>
  <c r="AA203" i="100"/>
  <c r="Z203" i="100"/>
  <c r="Y203" i="100"/>
  <c r="X203" i="100"/>
  <c r="W203" i="100"/>
  <c r="V203" i="100"/>
  <c r="U203" i="100"/>
  <c r="S203" i="100"/>
  <c r="T203" i="100"/>
  <c r="R203" i="100"/>
  <c r="Q203" i="100"/>
  <c r="AI202" i="100"/>
  <c r="AH202" i="100"/>
  <c r="AG202" i="100"/>
  <c r="AF202" i="100"/>
  <c r="AE202" i="100"/>
  <c r="AB202" i="100"/>
  <c r="AA202" i="100"/>
  <c r="Z202" i="100"/>
  <c r="Y202" i="100"/>
  <c r="X202" i="100"/>
  <c r="W202" i="100"/>
  <c r="V202" i="100"/>
  <c r="U202" i="100"/>
  <c r="S202" i="100"/>
  <c r="T202" i="100"/>
  <c r="R202" i="100"/>
  <c r="Q202" i="100"/>
  <c r="AI201" i="100"/>
  <c r="AH201" i="100"/>
  <c r="AG201" i="100"/>
  <c r="AF201" i="100"/>
  <c r="AE201" i="100"/>
  <c r="AB201" i="100"/>
  <c r="AA201" i="100"/>
  <c r="Z201" i="100"/>
  <c r="Y201" i="100"/>
  <c r="X201" i="100"/>
  <c r="W201" i="100"/>
  <c r="V201" i="100"/>
  <c r="U201" i="100"/>
  <c r="S201" i="100"/>
  <c r="T201" i="100"/>
  <c r="R201" i="100"/>
  <c r="Q201" i="100"/>
  <c r="AI200" i="100"/>
  <c r="AH200" i="100"/>
  <c r="AG200" i="100"/>
  <c r="AF200" i="100"/>
  <c r="AE200" i="100"/>
  <c r="AB200" i="100"/>
  <c r="AA200" i="100"/>
  <c r="Z200" i="100"/>
  <c r="Y200" i="100"/>
  <c r="X200" i="100"/>
  <c r="W200" i="100"/>
  <c r="V200" i="100"/>
  <c r="U200" i="100"/>
  <c r="S200" i="100"/>
  <c r="T200" i="100"/>
  <c r="R200" i="100"/>
  <c r="Q200" i="100"/>
  <c r="AI199" i="100"/>
  <c r="AH199" i="100"/>
  <c r="AG199" i="100"/>
  <c r="AF199" i="100"/>
  <c r="AE199" i="100"/>
  <c r="AB199" i="100"/>
  <c r="AA199" i="100"/>
  <c r="Z199" i="100"/>
  <c r="Y199" i="100"/>
  <c r="X199" i="100"/>
  <c r="W199" i="100"/>
  <c r="V199" i="100"/>
  <c r="U199" i="100"/>
  <c r="S199" i="100"/>
  <c r="T199" i="100"/>
  <c r="R199" i="100"/>
  <c r="Q199" i="100"/>
  <c r="AI198" i="100"/>
  <c r="AH198" i="100"/>
  <c r="AG198" i="100"/>
  <c r="AF198" i="100"/>
  <c r="AE198" i="100"/>
  <c r="AB198" i="100"/>
  <c r="AA198" i="100"/>
  <c r="Z198" i="100"/>
  <c r="Y198" i="100"/>
  <c r="X198" i="100"/>
  <c r="W198" i="100"/>
  <c r="V198" i="100"/>
  <c r="U198" i="100"/>
  <c r="S198" i="100"/>
  <c r="T198" i="100"/>
  <c r="R198" i="100"/>
  <c r="Q198" i="100"/>
  <c r="AI197" i="100"/>
  <c r="AH197" i="100"/>
  <c r="AG197" i="100"/>
  <c r="AF197" i="100"/>
  <c r="AE197" i="100"/>
  <c r="AB197" i="100"/>
  <c r="AA197" i="100"/>
  <c r="Z197" i="100"/>
  <c r="Y197" i="100"/>
  <c r="X197" i="100"/>
  <c r="W197" i="100"/>
  <c r="V197" i="100"/>
  <c r="U197" i="100"/>
  <c r="S197" i="100"/>
  <c r="T197" i="100"/>
  <c r="R197" i="100"/>
  <c r="Q197" i="100"/>
  <c r="AI196" i="100"/>
  <c r="AH196" i="100"/>
  <c r="AG196" i="100"/>
  <c r="AF196" i="100"/>
  <c r="AE196" i="100"/>
  <c r="AB196" i="100"/>
  <c r="AA196" i="100"/>
  <c r="Z196" i="100"/>
  <c r="Y196" i="100"/>
  <c r="X196" i="100"/>
  <c r="W196" i="100"/>
  <c r="V196" i="100"/>
  <c r="U196" i="100"/>
  <c r="S196" i="100"/>
  <c r="T196" i="100"/>
  <c r="R196" i="100"/>
  <c r="Q196" i="100"/>
  <c r="AI195" i="100"/>
  <c r="AH195" i="100"/>
  <c r="AG195" i="100"/>
  <c r="AF195" i="100"/>
  <c r="AE195" i="100"/>
  <c r="AB195" i="100"/>
  <c r="AA195" i="100"/>
  <c r="Z195" i="100"/>
  <c r="Y195" i="100"/>
  <c r="X195" i="100"/>
  <c r="W195" i="100"/>
  <c r="V195" i="100"/>
  <c r="U195" i="100"/>
  <c r="S195" i="100"/>
  <c r="T195" i="100"/>
  <c r="R195" i="100"/>
  <c r="Q195" i="100"/>
  <c r="AI194" i="100"/>
  <c r="AH194" i="100"/>
  <c r="AG194" i="100"/>
  <c r="AF194" i="100"/>
  <c r="AE194" i="100"/>
  <c r="AB194" i="100"/>
  <c r="AA194" i="100"/>
  <c r="Z194" i="100"/>
  <c r="Y194" i="100"/>
  <c r="X194" i="100"/>
  <c r="W194" i="100"/>
  <c r="V194" i="100"/>
  <c r="U194" i="100"/>
  <c r="S194" i="100"/>
  <c r="T194" i="100"/>
  <c r="R194" i="100"/>
  <c r="Q194" i="100"/>
  <c r="AI193" i="100"/>
  <c r="AH193" i="100"/>
  <c r="AG193" i="100"/>
  <c r="AF193" i="100"/>
  <c r="AE193" i="100"/>
  <c r="AB193" i="100"/>
  <c r="AA193" i="100"/>
  <c r="Z193" i="100"/>
  <c r="Y193" i="100"/>
  <c r="X193" i="100"/>
  <c r="W193" i="100"/>
  <c r="V193" i="100"/>
  <c r="U193" i="100"/>
  <c r="S193" i="100"/>
  <c r="T193" i="100"/>
  <c r="R193" i="100"/>
  <c r="Q193" i="100"/>
  <c r="AI192" i="100"/>
  <c r="AH192" i="100"/>
  <c r="AG192" i="100"/>
  <c r="AF192" i="100"/>
  <c r="AE192" i="100"/>
  <c r="AB192" i="100"/>
  <c r="AA192" i="100"/>
  <c r="Z192" i="100"/>
  <c r="Y192" i="100"/>
  <c r="X192" i="100"/>
  <c r="W192" i="100"/>
  <c r="V192" i="100"/>
  <c r="U192" i="100"/>
  <c r="S192" i="100"/>
  <c r="T192" i="100"/>
  <c r="R192" i="100"/>
  <c r="Q192" i="100"/>
  <c r="AI191" i="100"/>
  <c r="AH191" i="100"/>
  <c r="AG191" i="100"/>
  <c r="AF191" i="100"/>
  <c r="AE191" i="100"/>
  <c r="AB191" i="100"/>
  <c r="AA191" i="100"/>
  <c r="Z191" i="100"/>
  <c r="Y191" i="100"/>
  <c r="X191" i="100"/>
  <c r="W191" i="100"/>
  <c r="V191" i="100"/>
  <c r="U191" i="100"/>
  <c r="S191" i="100"/>
  <c r="T191" i="100"/>
  <c r="R191" i="100"/>
  <c r="Q191" i="100"/>
  <c r="AI190" i="100"/>
  <c r="AH190" i="100"/>
  <c r="AG190" i="100"/>
  <c r="AF190" i="100"/>
  <c r="AE190" i="100"/>
  <c r="AB190" i="100"/>
  <c r="AA190" i="100"/>
  <c r="Z190" i="100"/>
  <c r="Y190" i="100"/>
  <c r="X190" i="100"/>
  <c r="W190" i="100"/>
  <c r="V190" i="100"/>
  <c r="U190" i="100"/>
  <c r="S190" i="100"/>
  <c r="T190" i="100"/>
  <c r="R190" i="100"/>
  <c r="Q190" i="100"/>
  <c r="AI189" i="100"/>
  <c r="AH189" i="100"/>
  <c r="AG189" i="100"/>
  <c r="AF189" i="100"/>
  <c r="AE189" i="100"/>
  <c r="AB189" i="100"/>
  <c r="AA189" i="100"/>
  <c r="Z189" i="100"/>
  <c r="Y189" i="100"/>
  <c r="X189" i="100"/>
  <c r="W189" i="100"/>
  <c r="V189" i="100"/>
  <c r="U189" i="100"/>
  <c r="S189" i="100"/>
  <c r="T189" i="100"/>
  <c r="R189" i="100"/>
  <c r="Q189" i="100"/>
  <c r="AI188" i="100"/>
  <c r="AH188" i="100"/>
  <c r="AG188" i="100"/>
  <c r="AF188" i="100"/>
  <c r="AE188" i="100"/>
  <c r="AB188" i="100"/>
  <c r="AA188" i="100"/>
  <c r="Z188" i="100"/>
  <c r="Y188" i="100"/>
  <c r="X188" i="100"/>
  <c r="W188" i="100"/>
  <c r="V188" i="100"/>
  <c r="U188" i="100"/>
  <c r="S188" i="100"/>
  <c r="T188" i="100"/>
  <c r="R188" i="100"/>
  <c r="Q188" i="100"/>
  <c r="AI187" i="100"/>
  <c r="AH187" i="100"/>
  <c r="AG187" i="100"/>
  <c r="AF187" i="100"/>
  <c r="AE187" i="100"/>
  <c r="AB187" i="100"/>
  <c r="AA187" i="100"/>
  <c r="Z187" i="100"/>
  <c r="Y187" i="100"/>
  <c r="X187" i="100"/>
  <c r="W187" i="100"/>
  <c r="V187" i="100"/>
  <c r="U187" i="100"/>
  <c r="S187" i="100"/>
  <c r="T187" i="100"/>
  <c r="R187" i="100"/>
  <c r="Q187" i="100"/>
  <c r="AI186" i="100"/>
  <c r="AH186" i="100"/>
  <c r="AG186" i="100"/>
  <c r="AF186" i="100"/>
  <c r="AE186" i="100"/>
  <c r="AB186" i="100"/>
  <c r="AA186" i="100"/>
  <c r="Z186" i="100"/>
  <c r="Y186" i="100"/>
  <c r="X186" i="100"/>
  <c r="W186" i="100"/>
  <c r="V186" i="100"/>
  <c r="U186" i="100"/>
  <c r="S186" i="100"/>
  <c r="T186" i="100"/>
  <c r="R186" i="100"/>
  <c r="Q186" i="100"/>
  <c r="AI185" i="100"/>
  <c r="AH185" i="100"/>
  <c r="AG185" i="100"/>
  <c r="AF185" i="100"/>
  <c r="AE185" i="100"/>
  <c r="AB185" i="100"/>
  <c r="AA185" i="100"/>
  <c r="Z185" i="100"/>
  <c r="Y185" i="100"/>
  <c r="X185" i="100"/>
  <c r="W185" i="100"/>
  <c r="V185" i="100"/>
  <c r="U185" i="100"/>
  <c r="S185" i="100"/>
  <c r="T185" i="100"/>
  <c r="R185" i="100"/>
  <c r="Q185" i="100"/>
  <c r="AI184" i="100"/>
  <c r="AH184" i="100"/>
  <c r="AG184" i="100"/>
  <c r="AF184" i="100"/>
  <c r="AE184" i="100"/>
  <c r="AB184" i="100"/>
  <c r="AA184" i="100"/>
  <c r="Z184" i="100"/>
  <c r="Y184" i="100"/>
  <c r="X184" i="100"/>
  <c r="W184" i="100"/>
  <c r="V184" i="100"/>
  <c r="U184" i="100"/>
  <c r="S184" i="100"/>
  <c r="T184" i="100"/>
  <c r="R184" i="100"/>
  <c r="Q184" i="100"/>
  <c r="AI183" i="100"/>
  <c r="AH183" i="100"/>
  <c r="AG183" i="100"/>
  <c r="AF183" i="100"/>
  <c r="AE183" i="100"/>
  <c r="AB183" i="100"/>
  <c r="AA183" i="100"/>
  <c r="Z183" i="100"/>
  <c r="Y183" i="100"/>
  <c r="X183" i="100"/>
  <c r="W183" i="100"/>
  <c r="V183" i="100"/>
  <c r="U183" i="100"/>
  <c r="S183" i="100"/>
  <c r="T183" i="100"/>
  <c r="R183" i="100"/>
  <c r="Q183" i="100"/>
  <c r="AI182" i="100"/>
  <c r="AH182" i="100"/>
  <c r="AG182" i="100"/>
  <c r="AF182" i="100"/>
  <c r="AE182" i="100"/>
  <c r="AB182" i="100"/>
  <c r="AA182" i="100"/>
  <c r="Z182" i="100"/>
  <c r="Y182" i="100"/>
  <c r="X182" i="100"/>
  <c r="W182" i="100"/>
  <c r="V182" i="100"/>
  <c r="U182" i="100"/>
  <c r="S182" i="100"/>
  <c r="T182" i="100"/>
  <c r="R182" i="100"/>
  <c r="Q182" i="100"/>
  <c r="AI181" i="100"/>
  <c r="AH181" i="100"/>
  <c r="AG181" i="100"/>
  <c r="AF181" i="100"/>
  <c r="AE181" i="100"/>
  <c r="AB181" i="100"/>
  <c r="AA181" i="100"/>
  <c r="Z181" i="100"/>
  <c r="Y181" i="100"/>
  <c r="X181" i="100"/>
  <c r="W181" i="100"/>
  <c r="V181" i="100"/>
  <c r="U181" i="100"/>
  <c r="S181" i="100"/>
  <c r="T181" i="100"/>
  <c r="R181" i="100"/>
  <c r="Q181" i="100"/>
  <c r="AI180" i="100"/>
  <c r="AH180" i="100"/>
  <c r="AG180" i="100"/>
  <c r="AF180" i="100"/>
  <c r="AE180" i="100"/>
  <c r="AB180" i="100"/>
  <c r="AA180" i="100"/>
  <c r="Z180" i="100"/>
  <c r="Y180" i="100"/>
  <c r="X180" i="100"/>
  <c r="W180" i="100"/>
  <c r="V180" i="100"/>
  <c r="U180" i="100"/>
  <c r="S180" i="100"/>
  <c r="T180" i="100"/>
  <c r="R180" i="100"/>
  <c r="Q180" i="100"/>
  <c r="AI179" i="100"/>
  <c r="AH179" i="100"/>
  <c r="AG179" i="100"/>
  <c r="AF179" i="100"/>
  <c r="AE179" i="100"/>
  <c r="AB179" i="100"/>
  <c r="AA179" i="100"/>
  <c r="Z179" i="100"/>
  <c r="Y179" i="100"/>
  <c r="X179" i="100"/>
  <c r="W179" i="100"/>
  <c r="V179" i="100"/>
  <c r="U179" i="100"/>
  <c r="S179" i="100"/>
  <c r="T179" i="100"/>
  <c r="R179" i="100"/>
  <c r="Q179" i="100"/>
  <c r="AI178" i="100"/>
  <c r="AH178" i="100"/>
  <c r="AG178" i="100"/>
  <c r="AF178" i="100"/>
  <c r="AE178" i="100"/>
  <c r="AB178" i="100"/>
  <c r="AA178" i="100"/>
  <c r="Z178" i="100"/>
  <c r="Y178" i="100"/>
  <c r="X178" i="100"/>
  <c r="W178" i="100"/>
  <c r="V178" i="100"/>
  <c r="U178" i="100"/>
  <c r="S178" i="100"/>
  <c r="T178" i="100"/>
  <c r="R178" i="100"/>
  <c r="Q178" i="100"/>
  <c r="AI177" i="100"/>
  <c r="AH177" i="100"/>
  <c r="AG177" i="100"/>
  <c r="AF177" i="100"/>
  <c r="AE177" i="100"/>
  <c r="AB177" i="100"/>
  <c r="AA177" i="100"/>
  <c r="Z177" i="100"/>
  <c r="Y177" i="100"/>
  <c r="X177" i="100"/>
  <c r="W177" i="100"/>
  <c r="V177" i="100"/>
  <c r="U177" i="100"/>
  <c r="S177" i="100"/>
  <c r="T177" i="100"/>
  <c r="R177" i="100"/>
  <c r="Q177" i="100"/>
  <c r="AI176" i="100"/>
  <c r="AH176" i="100"/>
  <c r="AG176" i="100"/>
  <c r="AF176" i="100"/>
  <c r="AE176" i="100"/>
  <c r="AB176" i="100"/>
  <c r="AA176" i="100"/>
  <c r="Z176" i="100"/>
  <c r="Y176" i="100"/>
  <c r="X176" i="100"/>
  <c r="W176" i="100"/>
  <c r="V176" i="100"/>
  <c r="U176" i="100"/>
  <c r="S176" i="100"/>
  <c r="T176" i="100"/>
  <c r="R176" i="100"/>
  <c r="Q176" i="100"/>
  <c r="AI175" i="100"/>
  <c r="AH175" i="100"/>
  <c r="AG175" i="100"/>
  <c r="AF175" i="100"/>
  <c r="AE175" i="100"/>
  <c r="AB175" i="100"/>
  <c r="AA175" i="100"/>
  <c r="Z175" i="100"/>
  <c r="Y175" i="100"/>
  <c r="X175" i="100"/>
  <c r="W175" i="100"/>
  <c r="V175" i="100"/>
  <c r="U175" i="100"/>
  <c r="S175" i="100"/>
  <c r="T175" i="100"/>
  <c r="R175" i="100"/>
  <c r="Q175" i="100"/>
  <c r="AI174" i="100"/>
  <c r="AH174" i="100"/>
  <c r="AG174" i="100"/>
  <c r="AF174" i="100"/>
  <c r="AE174" i="100"/>
  <c r="AB174" i="100"/>
  <c r="AA174" i="100"/>
  <c r="Z174" i="100"/>
  <c r="Y174" i="100"/>
  <c r="X174" i="100"/>
  <c r="W174" i="100"/>
  <c r="V174" i="100"/>
  <c r="U174" i="100"/>
  <c r="S174" i="100"/>
  <c r="T174" i="100"/>
  <c r="R174" i="100"/>
  <c r="Q174" i="100"/>
  <c r="AI173" i="100"/>
  <c r="AH173" i="100"/>
  <c r="AG173" i="100"/>
  <c r="AF173" i="100"/>
  <c r="AE173" i="100"/>
  <c r="AB173" i="100"/>
  <c r="AA173" i="100"/>
  <c r="Z173" i="100"/>
  <c r="Y173" i="100"/>
  <c r="X173" i="100"/>
  <c r="W173" i="100"/>
  <c r="V173" i="100"/>
  <c r="U173" i="100"/>
  <c r="S173" i="100"/>
  <c r="T173" i="100"/>
  <c r="R173" i="100"/>
  <c r="Q173" i="100"/>
  <c r="AI172" i="100"/>
  <c r="AH172" i="100"/>
  <c r="AG172" i="100"/>
  <c r="AF172" i="100"/>
  <c r="AE172" i="100"/>
  <c r="AB172" i="100"/>
  <c r="AA172" i="100"/>
  <c r="Z172" i="100"/>
  <c r="Y172" i="100"/>
  <c r="X172" i="100"/>
  <c r="W172" i="100"/>
  <c r="V172" i="100"/>
  <c r="U172" i="100"/>
  <c r="S172" i="100"/>
  <c r="T172" i="100"/>
  <c r="R172" i="100"/>
  <c r="Q172" i="100"/>
  <c r="AI171" i="100"/>
  <c r="AH171" i="100"/>
  <c r="AG171" i="100"/>
  <c r="AF171" i="100"/>
  <c r="AE171" i="100"/>
  <c r="AB171" i="100"/>
  <c r="AA171" i="100"/>
  <c r="Z171" i="100"/>
  <c r="Y171" i="100"/>
  <c r="X171" i="100"/>
  <c r="W171" i="100"/>
  <c r="V171" i="100"/>
  <c r="U171" i="100"/>
  <c r="S171" i="100"/>
  <c r="T171" i="100"/>
  <c r="R171" i="100"/>
  <c r="Q171" i="100"/>
  <c r="AI170" i="100"/>
  <c r="AH170" i="100"/>
  <c r="AG170" i="100"/>
  <c r="AF170" i="100"/>
  <c r="AE170" i="100"/>
  <c r="AB170" i="100"/>
  <c r="AA170" i="100"/>
  <c r="Z170" i="100"/>
  <c r="Y170" i="100"/>
  <c r="X170" i="100"/>
  <c r="W170" i="100"/>
  <c r="V170" i="100"/>
  <c r="U170" i="100"/>
  <c r="S170" i="100"/>
  <c r="T170" i="100"/>
  <c r="R170" i="100"/>
  <c r="Q170" i="100"/>
  <c r="AI169" i="100"/>
  <c r="AH169" i="100"/>
  <c r="AG169" i="100"/>
  <c r="AF169" i="100"/>
  <c r="AE169" i="100"/>
  <c r="AB169" i="100"/>
  <c r="AA169" i="100"/>
  <c r="Z169" i="100"/>
  <c r="Y169" i="100"/>
  <c r="X169" i="100"/>
  <c r="W169" i="100"/>
  <c r="V169" i="100"/>
  <c r="U169" i="100"/>
  <c r="S169" i="100"/>
  <c r="T169" i="100"/>
  <c r="R169" i="100"/>
  <c r="Q169" i="100"/>
  <c r="AI168" i="100"/>
  <c r="AH168" i="100"/>
  <c r="AG168" i="100"/>
  <c r="AF168" i="100"/>
  <c r="AE168" i="100"/>
  <c r="AB168" i="100"/>
  <c r="AA168" i="100"/>
  <c r="Z168" i="100"/>
  <c r="Y168" i="100"/>
  <c r="X168" i="100"/>
  <c r="W168" i="100"/>
  <c r="V168" i="100"/>
  <c r="U168" i="100"/>
  <c r="S168" i="100"/>
  <c r="T168" i="100"/>
  <c r="R168" i="100"/>
  <c r="Q168" i="100"/>
  <c r="AI167" i="100"/>
  <c r="AH167" i="100"/>
  <c r="AG167" i="100"/>
  <c r="AF167" i="100"/>
  <c r="AE167" i="100"/>
  <c r="AB167" i="100"/>
  <c r="AA167" i="100"/>
  <c r="Z167" i="100"/>
  <c r="Y167" i="100"/>
  <c r="X167" i="100"/>
  <c r="W167" i="100"/>
  <c r="V167" i="100"/>
  <c r="U167" i="100"/>
  <c r="S167" i="100"/>
  <c r="T167" i="100"/>
  <c r="R167" i="100"/>
  <c r="Q167" i="100"/>
  <c r="AI166" i="100"/>
  <c r="AH166" i="100"/>
  <c r="AG166" i="100"/>
  <c r="AF166" i="100"/>
  <c r="AE166" i="100"/>
  <c r="AB166" i="100"/>
  <c r="AA166" i="100"/>
  <c r="Z166" i="100"/>
  <c r="Y166" i="100"/>
  <c r="X166" i="100"/>
  <c r="W166" i="100"/>
  <c r="V166" i="100"/>
  <c r="U166" i="100"/>
  <c r="S166" i="100"/>
  <c r="T166" i="100"/>
  <c r="R166" i="100"/>
  <c r="Q166" i="100"/>
  <c r="AI165" i="100"/>
  <c r="AH165" i="100"/>
  <c r="AG165" i="100"/>
  <c r="AF165" i="100"/>
  <c r="AE165" i="100"/>
  <c r="AB165" i="100"/>
  <c r="AA165" i="100"/>
  <c r="Z165" i="100"/>
  <c r="Y165" i="100"/>
  <c r="X165" i="100"/>
  <c r="W165" i="100"/>
  <c r="V165" i="100"/>
  <c r="U165" i="100"/>
  <c r="S165" i="100"/>
  <c r="T165" i="100"/>
  <c r="R165" i="100"/>
  <c r="Q165" i="100"/>
  <c r="AI164" i="100"/>
  <c r="AH164" i="100"/>
  <c r="AG164" i="100"/>
  <c r="AF164" i="100"/>
  <c r="AE164" i="100"/>
  <c r="AB164" i="100"/>
  <c r="AA164" i="100"/>
  <c r="Z164" i="100"/>
  <c r="Y164" i="100"/>
  <c r="X164" i="100"/>
  <c r="W164" i="100"/>
  <c r="V164" i="100"/>
  <c r="U164" i="100"/>
  <c r="S164" i="100"/>
  <c r="T164" i="100"/>
  <c r="R164" i="100"/>
  <c r="Q164" i="100"/>
  <c r="AI163" i="100"/>
  <c r="AH163" i="100"/>
  <c r="AG163" i="100"/>
  <c r="AF163" i="100"/>
  <c r="AE163" i="100"/>
  <c r="AB163" i="100"/>
  <c r="AA163" i="100"/>
  <c r="Z163" i="100"/>
  <c r="Y163" i="100"/>
  <c r="X163" i="100"/>
  <c r="W163" i="100"/>
  <c r="V163" i="100"/>
  <c r="U163" i="100"/>
  <c r="S163" i="100"/>
  <c r="T163" i="100"/>
  <c r="R163" i="100"/>
  <c r="Q163" i="100"/>
  <c r="AI162" i="100"/>
  <c r="AH162" i="100"/>
  <c r="AG162" i="100"/>
  <c r="AF162" i="100"/>
  <c r="AE162" i="100"/>
  <c r="AB162" i="100"/>
  <c r="AA162" i="100"/>
  <c r="Z162" i="100"/>
  <c r="Y162" i="100"/>
  <c r="X162" i="100"/>
  <c r="W162" i="100"/>
  <c r="V162" i="100"/>
  <c r="U162" i="100"/>
  <c r="S162" i="100"/>
  <c r="T162" i="100"/>
  <c r="R162" i="100"/>
  <c r="Q162" i="100"/>
  <c r="AI161" i="100"/>
  <c r="AH161" i="100"/>
  <c r="AG161" i="100"/>
  <c r="AF161" i="100"/>
  <c r="AE161" i="100"/>
  <c r="AB161" i="100"/>
  <c r="AA161" i="100"/>
  <c r="Z161" i="100"/>
  <c r="Y161" i="100"/>
  <c r="X161" i="100"/>
  <c r="W161" i="100"/>
  <c r="V161" i="100"/>
  <c r="U161" i="100"/>
  <c r="S161" i="100"/>
  <c r="T161" i="100"/>
  <c r="R161" i="100"/>
  <c r="Q161" i="100"/>
  <c r="AI160" i="100"/>
  <c r="AH160" i="100"/>
  <c r="AG160" i="100"/>
  <c r="AF160" i="100"/>
  <c r="AE160" i="100"/>
  <c r="AB160" i="100"/>
  <c r="AA160" i="100"/>
  <c r="Z160" i="100"/>
  <c r="Y160" i="100"/>
  <c r="X160" i="100"/>
  <c r="W160" i="100"/>
  <c r="V160" i="100"/>
  <c r="U160" i="100"/>
  <c r="S160" i="100"/>
  <c r="T160" i="100"/>
  <c r="R160" i="100"/>
  <c r="Q160" i="100"/>
  <c r="AI159" i="100"/>
  <c r="AH159" i="100"/>
  <c r="AG159" i="100"/>
  <c r="AF159" i="100"/>
  <c r="AE159" i="100"/>
  <c r="AB159" i="100"/>
  <c r="AA159" i="100"/>
  <c r="Z159" i="100"/>
  <c r="Y159" i="100"/>
  <c r="X159" i="100"/>
  <c r="W159" i="100"/>
  <c r="V159" i="100"/>
  <c r="U159" i="100"/>
  <c r="S159" i="100"/>
  <c r="T159" i="100"/>
  <c r="R159" i="100"/>
  <c r="Q159" i="100"/>
  <c r="AI158" i="100"/>
  <c r="AH158" i="100"/>
  <c r="AG158" i="100"/>
  <c r="AF158" i="100"/>
  <c r="AE158" i="100"/>
  <c r="AB158" i="100"/>
  <c r="AA158" i="100"/>
  <c r="Z158" i="100"/>
  <c r="Y158" i="100"/>
  <c r="X158" i="100"/>
  <c r="W158" i="100"/>
  <c r="V158" i="100"/>
  <c r="U158" i="100"/>
  <c r="S158" i="100"/>
  <c r="T158" i="100"/>
  <c r="R158" i="100"/>
  <c r="Q158" i="100"/>
  <c r="AI157" i="100"/>
  <c r="AH157" i="100"/>
  <c r="AG157" i="100"/>
  <c r="AF157" i="100"/>
  <c r="AE157" i="100"/>
  <c r="AB157" i="100"/>
  <c r="AA157" i="100"/>
  <c r="Z157" i="100"/>
  <c r="Y157" i="100"/>
  <c r="X157" i="100"/>
  <c r="W157" i="100"/>
  <c r="V157" i="100"/>
  <c r="U157" i="100"/>
  <c r="S157" i="100"/>
  <c r="T157" i="100"/>
  <c r="R157" i="100"/>
  <c r="Q157" i="100"/>
  <c r="AI156" i="100"/>
  <c r="AH156" i="100"/>
  <c r="AG156" i="100"/>
  <c r="AF156" i="100"/>
  <c r="AE156" i="100"/>
  <c r="AB156" i="100"/>
  <c r="AA156" i="100"/>
  <c r="Z156" i="100"/>
  <c r="Y156" i="100"/>
  <c r="X156" i="100"/>
  <c r="W156" i="100"/>
  <c r="V156" i="100"/>
  <c r="U156" i="100"/>
  <c r="S156" i="100"/>
  <c r="T156" i="100"/>
  <c r="R156" i="100"/>
  <c r="Q156" i="100"/>
  <c r="AI155" i="100"/>
  <c r="AH155" i="100"/>
  <c r="AG155" i="100"/>
  <c r="AF155" i="100"/>
  <c r="AE155" i="100"/>
  <c r="AB155" i="100"/>
  <c r="AA155" i="100"/>
  <c r="Z155" i="100"/>
  <c r="Y155" i="100"/>
  <c r="X155" i="100"/>
  <c r="W155" i="100"/>
  <c r="V155" i="100"/>
  <c r="U155" i="100"/>
  <c r="S155" i="100"/>
  <c r="T155" i="100"/>
  <c r="R155" i="100"/>
  <c r="Q155" i="100"/>
  <c r="AI154" i="100"/>
  <c r="AH154" i="100"/>
  <c r="AG154" i="100"/>
  <c r="AF154" i="100"/>
  <c r="AE154" i="100"/>
  <c r="AB154" i="100"/>
  <c r="AA154" i="100"/>
  <c r="Z154" i="100"/>
  <c r="Y154" i="100"/>
  <c r="X154" i="100"/>
  <c r="W154" i="100"/>
  <c r="V154" i="100"/>
  <c r="U154" i="100"/>
  <c r="S154" i="100"/>
  <c r="T154" i="100"/>
  <c r="R154" i="100"/>
  <c r="Q154" i="100"/>
  <c r="AI153" i="100"/>
  <c r="AH153" i="100"/>
  <c r="AG153" i="100"/>
  <c r="AF153" i="100"/>
  <c r="AE153" i="100"/>
  <c r="AB153" i="100"/>
  <c r="AA153" i="100"/>
  <c r="Z153" i="100"/>
  <c r="Y153" i="100"/>
  <c r="X153" i="100"/>
  <c r="W153" i="100"/>
  <c r="V153" i="100"/>
  <c r="U153" i="100"/>
  <c r="S153" i="100"/>
  <c r="T153" i="100"/>
  <c r="R153" i="100"/>
  <c r="Q153" i="100"/>
  <c r="AI152" i="100"/>
  <c r="AH152" i="100"/>
  <c r="AG152" i="100"/>
  <c r="AF152" i="100"/>
  <c r="AE152" i="100"/>
  <c r="AB152" i="100"/>
  <c r="AA152" i="100"/>
  <c r="Z152" i="100"/>
  <c r="Y152" i="100"/>
  <c r="X152" i="100"/>
  <c r="W152" i="100"/>
  <c r="V152" i="100"/>
  <c r="U152" i="100"/>
  <c r="S152" i="100"/>
  <c r="T152" i="100"/>
  <c r="R152" i="100"/>
  <c r="Q152" i="100"/>
  <c r="AI151" i="100"/>
  <c r="AH151" i="100"/>
  <c r="AG151" i="100"/>
  <c r="AF151" i="100"/>
  <c r="AE151" i="100"/>
  <c r="AB151" i="100"/>
  <c r="AA151" i="100"/>
  <c r="Z151" i="100"/>
  <c r="Y151" i="100"/>
  <c r="X151" i="100"/>
  <c r="W151" i="100"/>
  <c r="V151" i="100"/>
  <c r="U151" i="100"/>
  <c r="S151" i="100"/>
  <c r="T151" i="100"/>
  <c r="R151" i="100"/>
  <c r="Q151" i="100"/>
  <c r="AI150" i="100"/>
  <c r="AH150" i="100"/>
  <c r="AG150" i="100"/>
  <c r="AF150" i="100"/>
  <c r="AE150" i="100"/>
  <c r="AB150" i="100"/>
  <c r="AA150" i="100"/>
  <c r="Z150" i="100"/>
  <c r="Y150" i="100"/>
  <c r="X150" i="100"/>
  <c r="W150" i="100"/>
  <c r="V150" i="100"/>
  <c r="U150" i="100"/>
  <c r="S150" i="100"/>
  <c r="T150" i="100"/>
  <c r="R150" i="100"/>
  <c r="Q150" i="100"/>
  <c r="AI149" i="100"/>
  <c r="AH149" i="100"/>
  <c r="AG149" i="100"/>
  <c r="AF149" i="100"/>
  <c r="AE149" i="100"/>
  <c r="AB149" i="100"/>
  <c r="AA149" i="100"/>
  <c r="Z149" i="100"/>
  <c r="Y149" i="100"/>
  <c r="X149" i="100"/>
  <c r="W149" i="100"/>
  <c r="V149" i="100"/>
  <c r="U149" i="100"/>
  <c r="S149" i="100"/>
  <c r="T149" i="100"/>
  <c r="R149" i="100"/>
  <c r="Q149" i="100"/>
  <c r="AI148" i="100"/>
  <c r="AH148" i="100"/>
  <c r="AG148" i="100"/>
  <c r="AF148" i="100"/>
  <c r="AE148" i="100"/>
  <c r="AB148" i="100"/>
  <c r="AA148" i="100"/>
  <c r="Z148" i="100"/>
  <c r="Y148" i="100"/>
  <c r="X148" i="100"/>
  <c r="W148" i="100"/>
  <c r="V148" i="100"/>
  <c r="U148" i="100"/>
  <c r="S148" i="100"/>
  <c r="T148" i="100"/>
  <c r="R148" i="100"/>
  <c r="Q148" i="100"/>
  <c r="AI147" i="100"/>
  <c r="AH147" i="100"/>
  <c r="AG147" i="100"/>
  <c r="AF147" i="100"/>
  <c r="AE147" i="100"/>
  <c r="AB147" i="100"/>
  <c r="AA147" i="100"/>
  <c r="Z147" i="100"/>
  <c r="Y147" i="100"/>
  <c r="X147" i="100"/>
  <c r="W147" i="100"/>
  <c r="V147" i="100"/>
  <c r="U147" i="100"/>
  <c r="S147" i="100"/>
  <c r="T147" i="100"/>
  <c r="R147" i="100"/>
  <c r="Q147" i="100"/>
  <c r="AI146" i="100"/>
  <c r="AH146" i="100"/>
  <c r="AG146" i="100"/>
  <c r="AF146" i="100"/>
  <c r="AE146" i="100"/>
  <c r="AB146" i="100"/>
  <c r="AA146" i="100"/>
  <c r="Z146" i="100"/>
  <c r="Y146" i="100"/>
  <c r="X146" i="100"/>
  <c r="W146" i="100"/>
  <c r="V146" i="100"/>
  <c r="U146" i="100"/>
  <c r="S146" i="100"/>
  <c r="T146" i="100"/>
  <c r="R146" i="100"/>
  <c r="Q146" i="100"/>
  <c r="AI145" i="100"/>
  <c r="AH145" i="100"/>
  <c r="AG145" i="100"/>
  <c r="AF145" i="100"/>
  <c r="AE145" i="100"/>
  <c r="AB145" i="100"/>
  <c r="AA145" i="100"/>
  <c r="Z145" i="100"/>
  <c r="Y145" i="100"/>
  <c r="X145" i="100"/>
  <c r="W145" i="100"/>
  <c r="V145" i="100"/>
  <c r="U145" i="100"/>
  <c r="S145" i="100"/>
  <c r="T145" i="100"/>
  <c r="R145" i="100"/>
  <c r="Q145" i="100"/>
  <c r="AI144" i="100"/>
  <c r="AH144" i="100"/>
  <c r="AG144" i="100"/>
  <c r="AF144" i="100"/>
  <c r="AE144" i="100"/>
  <c r="AB144" i="100"/>
  <c r="AA144" i="100"/>
  <c r="Z144" i="100"/>
  <c r="Y144" i="100"/>
  <c r="X144" i="100"/>
  <c r="W144" i="100"/>
  <c r="V144" i="100"/>
  <c r="U144" i="100"/>
  <c r="S144" i="100"/>
  <c r="T144" i="100"/>
  <c r="R144" i="100"/>
  <c r="Q144" i="100"/>
  <c r="AI143" i="100"/>
  <c r="AH143" i="100"/>
  <c r="AG143" i="100"/>
  <c r="AF143" i="100"/>
  <c r="AE143" i="100"/>
  <c r="AB143" i="100"/>
  <c r="AA143" i="100"/>
  <c r="Z143" i="100"/>
  <c r="Y143" i="100"/>
  <c r="X143" i="100"/>
  <c r="W143" i="100"/>
  <c r="V143" i="100"/>
  <c r="U143" i="100"/>
  <c r="S143" i="100"/>
  <c r="T143" i="100"/>
  <c r="R143" i="100"/>
  <c r="Q143" i="100"/>
  <c r="AI142" i="100"/>
  <c r="AH142" i="100"/>
  <c r="AG142" i="100"/>
  <c r="AF142" i="100"/>
  <c r="AE142" i="100"/>
  <c r="AB142" i="100"/>
  <c r="AA142" i="100"/>
  <c r="Z142" i="100"/>
  <c r="Y142" i="100"/>
  <c r="X142" i="100"/>
  <c r="W142" i="100"/>
  <c r="V142" i="100"/>
  <c r="U142" i="100"/>
  <c r="S142" i="100"/>
  <c r="T142" i="100"/>
  <c r="R142" i="100"/>
  <c r="Q142" i="100"/>
  <c r="AI141" i="100"/>
  <c r="AH141" i="100"/>
  <c r="AG141" i="100"/>
  <c r="AF141" i="100"/>
  <c r="AE141" i="100"/>
  <c r="AB141" i="100"/>
  <c r="AA141" i="100"/>
  <c r="Z141" i="100"/>
  <c r="Y141" i="100"/>
  <c r="X141" i="100"/>
  <c r="W141" i="100"/>
  <c r="V141" i="100"/>
  <c r="U141" i="100"/>
  <c r="S141" i="100"/>
  <c r="T141" i="100"/>
  <c r="R141" i="100"/>
  <c r="Q141" i="100"/>
  <c r="AI140" i="100"/>
  <c r="AH140" i="100"/>
  <c r="AG140" i="100"/>
  <c r="AF140" i="100"/>
  <c r="AE140" i="100"/>
  <c r="AB140" i="100"/>
  <c r="AA140" i="100"/>
  <c r="Z140" i="100"/>
  <c r="Y140" i="100"/>
  <c r="X140" i="100"/>
  <c r="W140" i="100"/>
  <c r="V140" i="100"/>
  <c r="U140" i="100"/>
  <c r="S140" i="100"/>
  <c r="T140" i="100"/>
  <c r="R140" i="100"/>
  <c r="Q140" i="100"/>
  <c r="AI139" i="100"/>
  <c r="AH139" i="100"/>
  <c r="AG139" i="100"/>
  <c r="AF139" i="100"/>
  <c r="AE139" i="100"/>
  <c r="AB139" i="100"/>
  <c r="AA139" i="100"/>
  <c r="Z139" i="100"/>
  <c r="Y139" i="100"/>
  <c r="X139" i="100"/>
  <c r="W139" i="100"/>
  <c r="V139" i="100"/>
  <c r="U139" i="100"/>
  <c r="S139" i="100"/>
  <c r="T139" i="100"/>
  <c r="R139" i="100"/>
  <c r="Q139" i="100"/>
  <c r="AI138" i="100"/>
  <c r="AH138" i="100"/>
  <c r="AG138" i="100"/>
  <c r="AF138" i="100"/>
  <c r="AE138" i="100"/>
  <c r="AB138" i="100"/>
  <c r="AA138" i="100"/>
  <c r="Z138" i="100"/>
  <c r="Y138" i="100"/>
  <c r="X138" i="100"/>
  <c r="W138" i="100"/>
  <c r="V138" i="100"/>
  <c r="U138" i="100"/>
  <c r="S138" i="100"/>
  <c r="T138" i="100"/>
  <c r="R138" i="100"/>
  <c r="Q138" i="100"/>
  <c r="AI137" i="100"/>
  <c r="AH137" i="100"/>
  <c r="AG137" i="100"/>
  <c r="AF137" i="100"/>
  <c r="AE137" i="100"/>
  <c r="AB137" i="100"/>
  <c r="AA137" i="100"/>
  <c r="Z137" i="100"/>
  <c r="Y137" i="100"/>
  <c r="X137" i="100"/>
  <c r="W137" i="100"/>
  <c r="V137" i="100"/>
  <c r="U137" i="100"/>
  <c r="S137" i="100"/>
  <c r="T137" i="100"/>
  <c r="R137" i="100"/>
  <c r="Q137" i="100"/>
  <c r="AI136" i="100"/>
  <c r="AH136" i="100"/>
  <c r="AG136" i="100"/>
  <c r="AF136" i="100"/>
  <c r="AE136" i="100"/>
  <c r="AB136" i="100"/>
  <c r="AA136" i="100"/>
  <c r="Z136" i="100"/>
  <c r="Y136" i="100"/>
  <c r="X136" i="100"/>
  <c r="W136" i="100"/>
  <c r="V136" i="100"/>
  <c r="U136" i="100"/>
  <c r="S136" i="100"/>
  <c r="T136" i="100"/>
  <c r="R136" i="100"/>
  <c r="Q136" i="100"/>
  <c r="AI135" i="100"/>
  <c r="AH135" i="100"/>
  <c r="AG135" i="100"/>
  <c r="AF135" i="100"/>
  <c r="AE135" i="100"/>
  <c r="AB135" i="100"/>
  <c r="AA135" i="100"/>
  <c r="Z135" i="100"/>
  <c r="Y135" i="100"/>
  <c r="X135" i="100"/>
  <c r="W135" i="100"/>
  <c r="V135" i="100"/>
  <c r="U135" i="100"/>
  <c r="S135" i="100"/>
  <c r="T135" i="100"/>
  <c r="R135" i="100"/>
  <c r="Q135" i="100"/>
  <c r="AI134" i="100"/>
  <c r="AH134" i="100"/>
  <c r="AG134" i="100"/>
  <c r="AF134" i="100"/>
  <c r="AE134" i="100"/>
  <c r="AB134" i="100"/>
  <c r="AA134" i="100"/>
  <c r="Z134" i="100"/>
  <c r="Y134" i="100"/>
  <c r="X134" i="100"/>
  <c r="W134" i="100"/>
  <c r="V134" i="100"/>
  <c r="U134" i="100"/>
  <c r="S134" i="100"/>
  <c r="T134" i="100"/>
  <c r="R134" i="100"/>
  <c r="Q134" i="100"/>
  <c r="AI133" i="100"/>
  <c r="AH133" i="100"/>
  <c r="AG133" i="100"/>
  <c r="AF133" i="100"/>
  <c r="AE133" i="100"/>
  <c r="AB133" i="100"/>
  <c r="AA133" i="100"/>
  <c r="Z133" i="100"/>
  <c r="Y133" i="100"/>
  <c r="X133" i="100"/>
  <c r="W133" i="100"/>
  <c r="V133" i="100"/>
  <c r="U133" i="100"/>
  <c r="S133" i="100"/>
  <c r="T133" i="100"/>
  <c r="R133" i="100"/>
  <c r="Q133" i="100"/>
  <c r="AI132" i="100"/>
  <c r="AH132" i="100"/>
  <c r="AG132" i="100"/>
  <c r="AF132" i="100"/>
  <c r="AE132" i="100"/>
  <c r="AB132" i="100"/>
  <c r="AA132" i="100"/>
  <c r="Z132" i="100"/>
  <c r="Y132" i="100"/>
  <c r="X132" i="100"/>
  <c r="W132" i="100"/>
  <c r="V132" i="100"/>
  <c r="U132" i="100"/>
  <c r="S132" i="100"/>
  <c r="T132" i="100"/>
  <c r="R132" i="100"/>
  <c r="Q132" i="100"/>
  <c r="AI131" i="100"/>
  <c r="AH131" i="100"/>
  <c r="AG131" i="100"/>
  <c r="AF131" i="100"/>
  <c r="AE131" i="100"/>
  <c r="AB131" i="100"/>
  <c r="AA131" i="100"/>
  <c r="Z131" i="100"/>
  <c r="Y131" i="100"/>
  <c r="X131" i="100"/>
  <c r="W131" i="100"/>
  <c r="V131" i="100"/>
  <c r="U131" i="100"/>
  <c r="S131" i="100"/>
  <c r="T131" i="100"/>
  <c r="R131" i="100"/>
  <c r="Q131" i="100"/>
  <c r="AI130" i="100"/>
  <c r="AH130" i="100"/>
  <c r="AG130" i="100"/>
  <c r="AF130" i="100"/>
  <c r="AE130" i="100"/>
  <c r="AB130" i="100"/>
  <c r="AA130" i="100"/>
  <c r="Z130" i="100"/>
  <c r="Y130" i="100"/>
  <c r="X130" i="100"/>
  <c r="W130" i="100"/>
  <c r="V130" i="100"/>
  <c r="U130" i="100"/>
  <c r="S130" i="100"/>
  <c r="T130" i="100"/>
  <c r="R130" i="100"/>
  <c r="Q130" i="100"/>
  <c r="AI129" i="100"/>
  <c r="AH129" i="100"/>
  <c r="AG129" i="100"/>
  <c r="AF129" i="100"/>
  <c r="AE129" i="100"/>
  <c r="AB129" i="100"/>
  <c r="AA129" i="100"/>
  <c r="Z129" i="100"/>
  <c r="Y129" i="100"/>
  <c r="X129" i="100"/>
  <c r="W129" i="100"/>
  <c r="V129" i="100"/>
  <c r="U129" i="100"/>
  <c r="S129" i="100"/>
  <c r="T129" i="100"/>
  <c r="R129" i="100"/>
  <c r="Q129" i="100"/>
  <c r="AI128" i="100"/>
  <c r="AH128" i="100"/>
  <c r="AG128" i="100"/>
  <c r="AF128" i="100"/>
  <c r="AE128" i="100"/>
  <c r="AB128" i="100"/>
  <c r="AA128" i="100"/>
  <c r="Z128" i="100"/>
  <c r="Y128" i="100"/>
  <c r="X128" i="100"/>
  <c r="W128" i="100"/>
  <c r="V128" i="100"/>
  <c r="U128" i="100"/>
  <c r="S128" i="100"/>
  <c r="T128" i="100"/>
  <c r="R128" i="100"/>
  <c r="Q128" i="100"/>
  <c r="AI127" i="100"/>
  <c r="AH127" i="100"/>
  <c r="AG127" i="100"/>
  <c r="AF127" i="100"/>
  <c r="AE127" i="100"/>
  <c r="AB127" i="100"/>
  <c r="AA127" i="100"/>
  <c r="Z127" i="100"/>
  <c r="Y127" i="100"/>
  <c r="X127" i="100"/>
  <c r="W127" i="100"/>
  <c r="V127" i="100"/>
  <c r="U127" i="100"/>
  <c r="S127" i="100"/>
  <c r="T127" i="100"/>
  <c r="R127" i="100"/>
  <c r="Q127" i="100"/>
  <c r="AI126" i="100"/>
  <c r="AH126" i="100"/>
  <c r="AG126" i="100"/>
  <c r="AF126" i="100"/>
  <c r="AE126" i="100"/>
  <c r="AB126" i="100"/>
  <c r="AA126" i="100"/>
  <c r="Z126" i="100"/>
  <c r="Y126" i="100"/>
  <c r="X126" i="100"/>
  <c r="W126" i="100"/>
  <c r="V126" i="100"/>
  <c r="U126" i="100"/>
  <c r="S126" i="100"/>
  <c r="T126" i="100"/>
  <c r="R126" i="100"/>
  <c r="Q126" i="100"/>
  <c r="AI125" i="100"/>
  <c r="AH125" i="100"/>
  <c r="AG125" i="100"/>
  <c r="AF125" i="100"/>
  <c r="AE125" i="100"/>
  <c r="AB125" i="100"/>
  <c r="AA125" i="100"/>
  <c r="Z125" i="100"/>
  <c r="Y125" i="100"/>
  <c r="X125" i="100"/>
  <c r="W125" i="100"/>
  <c r="V125" i="100"/>
  <c r="U125" i="100"/>
  <c r="S125" i="100"/>
  <c r="T125" i="100"/>
  <c r="R125" i="100"/>
  <c r="Q125" i="100"/>
  <c r="AI124" i="100"/>
  <c r="AH124" i="100"/>
  <c r="AG124" i="100"/>
  <c r="AF124" i="100"/>
  <c r="AE124" i="100"/>
  <c r="AB124" i="100"/>
  <c r="AA124" i="100"/>
  <c r="Z124" i="100"/>
  <c r="Y124" i="100"/>
  <c r="X124" i="100"/>
  <c r="W124" i="100"/>
  <c r="V124" i="100"/>
  <c r="U124" i="100"/>
  <c r="S124" i="100"/>
  <c r="T124" i="100"/>
  <c r="R124" i="100"/>
  <c r="Q124" i="100"/>
  <c r="AI123" i="100"/>
  <c r="AH123" i="100"/>
  <c r="AG123" i="100"/>
  <c r="AF123" i="100"/>
  <c r="AE123" i="100"/>
  <c r="AB123" i="100"/>
  <c r="AA123" i="100"/>
  <c r="Z123" i="100"/>
  <c r="Y123" i="100"/>
  <c r="X123" i="100"/>
  <c r="W123" i="100"/>
  <c r="V123" i="100"/>
  <c r="U123" i="100"/>
  <c r="S123" i="100"/>
  <c r="T123" i="100"/>
  <c r="R123" i="100"/>
  <c r="Q123" i="100"/>
  <c r="AI122" i="100"/>
  <c r="AH122" i="100"/>
  <c r="AG122" i="100"/>
  <c r="AF122" i="100"/>
  <c r="AE122" i="100"/>
  <c r="AB122" i="100"/>
  <c r="AA122" i="100"/>
  <c r="Z122" i="100"/>
  <c r="Y122" i="100"/>
  <c r="X122" i="100"/>
  <c r="W122" i="100"/>
  <c r="V122" i="100"/>
  <c r="U122" i="100"/>
  <c r="S122" i="100"/>
  <c r="T122" i="100"/>
  <c r="R122" i="100"/>
  <c r="Q122" i="100"/>
  <c r="AI121" i="100"/>
  <c r="AH121" i="100"/>
  <c r="AG121" i="100"/>
  <c r="AF121" i="100"/>
  <c r="AE121" i="100"/>
  <c r="AB121" i="100"/>
  <c r="AA121" i="100"/>
  <c r="Z121" i="100"/>
  <c r="Y121" i="100"/>
  <c r="X121" i="100"/>
  <c r="W121" i="100"/>
  <c r="V121" i="100"/>
  <c r="U121" i="100"/>
  <c r="S121" i="100"/>
  <c r="T121" i="100"/>
  <c r="R121" i="100"/>
  <c r="Q121" i="100"/>
  <c r="AI120" i="100"/>
  <c r="AH120" i="100"/>
  <c r="AG120" i="100"/>
  <c r="AF120" i="100"/>
  <c r="AE120" i="100"/>
  <c r="AB120" i="100"/>
  <c r="AA120" i="100"/>
  <c r="Z120" i="100"/>
  <c r="Y120" i="100"/>
  <c r="X120" i="100"/>
  <c r="W120" i="100"/>
  <c r="V120" i="100"/>
  <c r="U120" i="100"/>
  <c r="S120" i="100"/>
  <c r="T120" i="100"/>
  <c r="R120" i="100"/>
  <c r="Q120" i="100"/>
  <c r="AI119" i="100"/>
  <c r="AH119" i="100"/>
  <c r="AG119" i="100"/>
  <c r="AF119" i="100"/>
  <c r="AE119" i="100"/>
  <c r="AB119" i="100"/>
  <c r="AA119" i="100"/>
  <c r="Z119" i="100"/>
  <c r="Y119" i="100"/>
  <c r="X119" i="100"/>
  <c r="W119" i="100"/>
  <c r="V119" i="100"/>
  <c r="U119" i="100"/>
  <c r="S119" i="100"/>
  <c r="T119" i="100"/>
  <c r="R119" i="100"/>
  <c r="Q119" i="100"/>
  <c r="AI118" i="100"/>
  <c r="AH118" i="100"/>
  <c r="AG118" i="100"/>
  <c r="AF118" i="100"/>
  <c r="AE118" i="100"/>
  <c r="AB118" i="100"/>
  <c r="AA118" i="100"/>
  <c r="Z118" i="100"/>
  <c r="Y118" i="100"/>
  <c r="X118" i="100"/>
  <c r="W118" i="100"/>
  <c r="V118" i="100"/>
  <c r="U118" i="100"/>
  <c r="S118" i="100"/>
  <c r="T118" i="100"/>
  <c r="R118" i="100"/>
  <c r="Q118" i="100"/>
  <c r="AI117" i="100"/>
  <c r="AH117" i="100"/>
  <c r="AG117" i="100"/>
  <c r="AF117" i="100"/>
  <c r="AE117" i="100"/>
  <c r="AB117" i="100"/>
  <c r="AA117" i="100"/>
  <c r="Z117" i="100"/>
  <c r="Y117" i="100"/>
  <c r="X117" i="100"/>
  <c r="W117" i="100"/>
  <c r="V117" i="100"/>
  <c r="U117" i="100"/>
  <c r="S117" i="100"/>
  <c r="T117" i="100"/>
  <c r="R117" i="100"/>
  <c r="Q117" i="100"/>
  <c r="AI116" i="100"/>
  <c r="AH116" i="100"/>
  <c r="AG116" i="100"/>
  <c r="AF116" i="100"/>
  <c r="AE116" i="100"/>
  <c r="AB116" i="100"/>
  <c r="AA116" i="100"/>
  <c r="Z116" i="100"/>
  <c r="Y116" i="100"/>
  <c r="X116" i="100"/>
  <c r="W116" i="100"/>
  <c r="V116" i="100"/>
  <c r="U116" i="100"/>
  <c r="S116" i="100"/>
  <c r="T116" i="100"/>
  <c r="R116" i="100"/>
  <c r="Q116" i="100"/>
  <c r="AI115" i="100"/>
  <c r="AH115" i="100"/>
  <c r="AG115" i="100"/>
  <c r="AF115" i="100"/>
  <c r="AE115" i="100"/>
  <c r="AB115" i="100"/>
  <c r="AA115" i="100"/>
  <c r="Z115" i="100"/>
  <c r="Y115" i="100"/>
  <c r="X115" i="100"/>
  <c r="W115" i="100"/>
  <c r="V115" i="100"/>
  <c r="U115" i="100"/>
  <c r="S115" i="100"/>
  <c r="T115" i="100"/>
  <c r="R115" i="100"/>
  <c r="Q115" i="100"/>
  <c r="AI114" i="100"/>
  <c r="AH114" i="100"/>
  <c r="AG114" i="100"/>
  <c r="AF114" i="100"/>
  <c r="AE114" i="100"/>
  <c r="AB114" i="100"/>
  <c r="AA114" i="100"/>
  <c r="Z114" i="100"/>
  <c r="Y114" i="100"/>
  <c r="X114" i="100"/>
  <c r="W114" i="100"/>
  <c r="V114" i="100"/>
  <c r="U114" i="100"/>
  <c r="S114" i="100"/>
  <c r="T114" i="100"/>
  <c r="R114" i="100"/>
  <c r="Q114" i="100"/>
  <c r="AI113" i="100"/>
  <c r="AH113" i="100"/>
  <c r="AG113" i="100"/>
  <c r="AF113" i="100"/>
  <c r="AE113" i="100"/>
  <c r="AB113" i="100"/>
  <c r="AA113" i="100"/>
  <c r="Z113" i="100"/>
  <c r="Y113" i="100"/>
  <c r="X113" i="100"/>
  <c r="W113" i="100"/>
  <c r="V113" i="100"/>
  <c r="U113" i="100"/>
  <c r="S113" i="100"/>
  <c r="T113" i="100"/>
  <c r="R113" i="100"/>
  <c r="Q113" i="100"/>
  <c r="AI112" i="100"/>
  <c r="AH112" i="100"/>
  <c r="AG112" i="100"/>
  <c r="AF112" i="100"/>
  <c r="AE112" i="100"/>
  <c r="AB112" i="100"/>
  <c r="AA112" i="100"/>
  <c r="Z112" i="100"/>
  <c r="Y112" i="100"/>
  <c r="X112" i="100"/>
  <c r="W112" i="100"/>
  <c r="V112" i="100"/>
  <c r="U112" i="100"/>
  <c r="S112" i="100"/>
  <c r="T112" i="100"/>
  <c r="R112" i="100"/>
  <c r="Q112" i="100"/>
  <c r="AI111" i="100"/>
  <c r="AH111" i="100"/>
  <c r="AG111" i="100"/>
  <c r="AF111" i="100"/>
  <c r="AE111" i="100"/>
  <c r="AB111" i="100"/>
  <c r="AA111" i="100"/>
  <c r="Z111" i="100"/>
  <c r="Y111" i="100"/>
  <c r="X111" i="100"/>
  <c r="W111" i="100"/>
  <c r="V111" i="100"/>
  <c r="U111" i="100"/>
  <c r="S111" i="100"/>
  <c r="T111" i="100"/>
  <c r="R111" i="100"/>
  <c r="Q111" i="100"/>
  <c r="AI110" i="100"/>
  <c r="AH110" i="100"/>
  <c r="AG110" i="100"/>
  <c r="AF110" i="100"/>
  <c r="AE110" i="100"/>
  <c r="AB110" i="100"/>
  <c r="AA110" i="100"/>
  <c r="Z110" i="100"/>
  <c r="Y110" i="100"/>
  <c r="X110" i="100"/>
  <c r="W110" i="100"/>
  <c r="V110" i="100"/>
  <c r="U110" i="100"/>
  <c r="S110" i="100"/>
  <c r="T110" i="100"/>
  <c r="R110" i="100"/>
  <c r="Q110" i="100"/>
  <c r="AI109" i="100"/>
  <c r="AH109" i="100"/>
  <c r="AG109" i="100"/>
  <c r="AF109" i="100"/>
  <c r="AE109" i="100"/>
  <c r="AB109" i="100"/>
  <c r="AA109" i="100"/>
  <c r="Z109" i="100"/>
  <c r="Y109" i="100"/>
  <c r="X109" i="100"/>
  <c r="W109" i="100"/>
  <c r="V109" i="100"/>
  <c r="U109" i="100"/>
  <c r="S109" i="100"/>
  <c r="T109" i="100"/>
  <c r="R109" i="100"/>
  <c r="Q109" i="100"/>
  <c r="AI108" i="100"/>
  <c r="AH108" i="100"/>
  <c r="AG108" i="100"/>
  <c r="AF108" i="100"/>
  <c r="AE108" i="100"/>
  <c r="AB108" i="100"/>
  <c r="AA108" i="100"/>
  <c r="Z108" i="100"/>
  <c r="Y108" i="100"/>
  <c r="X108" i="100"/>
  <c r="W108" i="100"/>
  <c r="V108" i="100"/>
  <c r="U108" i="100"/>
  <c r="S108" i="100"/>
  <c r="T108" i="100"/>
  <c r="R108" i="100"/>
  <c r="Q108" i="100"/>
  <c r="AI107" i="100"/>
  <c r="AH107" i="100"/>
  <c r="AG107" i="100"/>
  <c r="AF107" i="100"/>
  <c r="AE107" i="100"/>
  <c r="AB107" i="100"/>
  <c r="AA107" i="100"/>
  <c r="Z107" i="100"/>
  <c r="Y107" i="100"/>
  <c r="X107" i="100"/>
  <c r="W107" i="100"/>
  <c r="V107" i="100"/>
  <c r="U107" i="100"/>
  <c r="S107" i="100"/>
  <c r="T107" i="100"/>
  <c r="R107" i="100"/>
  <c r="Q107" i="100"/>
  <c r="AI106" i="100"/>
  <c r="AH106" i="100"/>
  <c r="AG106" i="100"/>
  <c r="AF106" i="100"/>
  <c r="AE106" i="100"/>
  <c r="AB106" i="100"/>
  <c r="AA106" i="100"/>
  <c r="Z106" i="100"/>
  <c r="Y106" i="100"/>
  <c r="X106" i="100"/>
  <c r="W106" i="100"/>
  <c r="V106" i="100"/>
  <c r="U106" i="100"/>
  <c r="S106" i="100"/>
  <c r="T106" i="100"/>
  <c r="R106" i="100"/>
  <c r="Q106" i="100"/>
  <c r="AI105" i="100"/>
  <c r="AH105" i="100"/>
  <c r="AG105" i="100"/>
  <c r="AF105" i="100"/>
  <c r="AE105" i="100"/>
  <c r="AB105" i="100"/>
  <c r="AA105" i="100"/>
  <c r="Z105" i="100"/>
  <c r="Y105" i="100"/>
  <c r="X105" i="100"/>
  <c r="W105" i="100"/>
  <c r="V105" i="100"/>
  <c r="U105" i="100"/>
  <c r="S105" i="100"/>
  <c r="T105" i="100"/>
  <c r="R105" i="100"/>
  <c r="Q105" i="100"/>
  <c r="AI104" i="100"/>
  <c r="AH104" i="100"/>
  <c r="AG104" i="100"/>
  <c r="AF104" i="100"/>
  <c r="AE104" i="100"/>
  <c r="AB104" i="100"/>
  <c r="AA104" i="100"/>
  <c r="Z104" i="100"/>
  <c r="Y104" i="100"/>
  <c r="X104" i="100"/>
  <c r="W104" i="100"/>
  <c r="V104" i="100"/>
  <c r="U104" i="100"/>
  <c r="S104" i="100"/>
  <c r="T104" i="100"/>
  <c r="R104" i="100"/>
  <c r="Q104" i="100"/>
  <c r="AI103" i="100"/>
  <c r="AH103" i="100"/>
  <c r="AG103" i="100"/>
  <c r="AF103" i="100"/>
  <c r="AE103" i="100"/>
  <c r="AB103" i="100"/>
  <c r="AA103" i="100"/>
  <c r="Z103" i="100"/>
  <c r="Y103" i="100"/>
  <c r="X103" i="100"/>
  <c r="W103" i="100"/>
  <c r="V103" i="100"/>
  <c r="U103" i="100"/>
  <c r="S103" i="100"/>
  <c r="T103" i="100"/>
  <c r="R103" i="100"/>
  <c r="Q103" i="100"/>
  <c r="AI102" i="100"/>
  <c r="AH102" i="100"/>
  <c r="AG102" i="100"/>
  <c r="AF102" i="100"/>
  <c r="AE102" i="100"/>
  <c r="AB102" i="100"/>
  <c r="AA102" i="100"/>
  <c r="Z102" i="100"/>
  <c r="Y102" i="100"/>
  <c r="X102" i="100"/>
  <c r="W102" i="100"/>
  <c r="V102" i="100"/>
  <c r="U102" i="100"/>
  <c r="S102" i="100"/>
  <c r="T102" i="100"/>
  <c r="R102" i="100"/>
  <c r="Q102" i="100"/>
  <c r="AI101" i="100"/>
  <c r="AH101" i="100"/>
  <c r="AG101" i="100"/>
  <c r="AF101" i="100"/>
  <c r="AE101" i="100"/>
  <c r="AB101" i="100"/>
  <c r="AA101" i="100"/>
  <c r="Z101" i="100"/>
  <c r="Y101" i="100"/>
  <c r="X101" i="100"/>
  <c r="W101" i="100"/>
  <c r="V101" i="100"/>
  <c r="U101" i="100"/>
  <c r="S101" i="100"/>
  <c r="T101" i="100"/>
  <c r="R101" i="100"/>
  <c r="Q101" i="100"/>
  <c r="AI100" i="100"/>
  <c r="AH100" i="100"/>
  <c r="AG100" i="100"/>
  <c r="AF100" i="100"/>
  <c r="AE100" i="100"/>
  <c r="AB100" i="100"/>
  <c r="AA100" i="100"/>
  <c r="Z100" i="100"/>
  <c r="Y100" i="100"/>
  <c r="X100" i="100"/>
  <c r="W100" i="100"/>
  <c r="V100" i="100"/>
  <c r="U100" i="100"/>
  <c r="S100" i="100"/>
  <c r="T100" i="100"/>
  <c r="R100" i="100"/>
  <c r="Q100" i="100"/>
  <c r="AI99" i="100"/>
  <c r="AH99" i="100"/>
  <c r="AG99" i="100"/>
  <c r="AF99" i="100"/>
  <c r="AE99" i="100"/>
  <c r="AB99" i="100"/>
  <c r="AA99" i="100"/>
  <c r="Z99" i="100"/>
  <c r="Y99" i="100"/>
  <c r="X99" i="100"/>
  <c r="W99" i="100"/>
  <c r="V99" i="100"/>
  <c r="U99" i="100"/>
  <c r="S99" i="100"/>
  <c r="T99" i="100"/>
  <c r="R99" i="100"/>
  <c r="Q99" i="100"/>
  <c r="AI98" i="100"/>
  <c r="AH98" i="100"/>
  <c r="AG98" i="100"/>
  <c r="AF98" i="100"/>
  <c r="AE98" i="100"/>
  <c r="AB98" i="100"/>
  <c r="AA98" i="100"/>
  <c r="Z98" i="100"/>
  <c r="Y98" i="100"/>
  <c r="X98" i="100"/>
  <c r="W98" i="100"/>
  <c r="V98" i="100"/>
  <c r="U98" i="100"/>
  <c r="S98" i="100"/>
  <c r="T98" i="100"/>
  <c r="R98" i="100"/>
  <c r="Q98" i="100"/>
  <c r="AI97" i="100"/>
  <c r="AH97" i="100"/>
  <c r="AG97" i="100"/>
  <c r="AF97" i="100"/>
  <c r="AE97" i="100"/>
  <c r="AB97" i="100"/>
  <c r="AA97" i="100"/>
  <c r="Z97" i="100"/>
  <c r="Y97" i="100"/>
  <c r="X97" i="100"/>
  <c r="W97" i="100"/>
  <c r="V97" i="100"/>
  <c r="U97" i="100"/>
  <c r="S97" i="100"/>
  <c r="T97" i="100"/>
  <c r="R97" i="100"/>
  <c r="Q97" i="100"/>
  <c r="AI96" i="100"/>
  <c r="AH96" i="100"/>
  <c r="AG96" i="100"/>
  <c r="AF96" i="100"/>
  <c r="AE96" i="100"/>
  <c r="AB96" i="100"/>
  <c r="AA96" i="100"/>
  <c r="Z96" i="100"/>
  <c r="Y96" i="100"/>
  <c r="X96" i="100"/>
  <c r="W96" i="100"/>
  <c r="V96" i="100"/>
  <c r="U96" i="100"/>
  <c r="S96" i="100"/>
  <c r="T96" i="100"/>
  <c r="R96" i="100"/>
  <c r="Q96" i="100"/>
  <c r="AI95" i="100"/>
  <c r="AH95" i="100"/>
  <c r="AG95" i="100"/>
  <c r="AF95" i="100"/>
  <c r="AE95" i="100"/>
  <c r="AB95" i="100"/>
  <c r="AA95" i="100"/>
  <c r="Z95" i="100"/>
  <c r="Y95" i="100"/>
  <c r="X95" i="100"/>
  <c r="W95" i="100"/>
  <c r="V95" i="100"/>
  <c r="U95" i="100"/>
  <c r="S95" i="100"/>
  <c r="T95" i="100"/>
  <c r="R95" i="100"/>
  <c r="Q95" i="100"/>
  <c r="AI94" i="100"/>
  <c r="AH94" i="100"/>
  <c r="AG94" i="100"/>
  <c r="AF94" i="100"/>
  <c r="AE94" i="100"/>
  <c r="AB94" i="100"/>
  <c r="AA94" i="100"/>
  <c r="Z94" i="100"/>
  <c r="Y94" i="100"/>
  <c r="X94" i="100"/>
  <c r="W94" i="100"/>
  <c r="V94" i="100"/>
  <c r="U94" i="100"/>
  <c r="S94" i="100"/>
  <c r="T94" i="100"/>
  <c r="R94" i="100"/>
  <c r="Q94" i="100"/>
  <c r="AI93" i="100"/>
  <c r="AH93" i="100"/>
  <c r="AG93" i="100"/>
  <c r="AF93" i="100"/>
  <c r="AE93" i="100"/>
  <c r="AB93" i="100"/>
  <c r="AA93" i="100"/>
  <c r="Z93" i="100"/>
  <c r="Y93" i="100"/>
  <c r="X93" i="100"/>
  <c r="W93" i="100"/>
  <c r="V93" i="100"/>
  <c r="U93" i="100"/>
  <c r="S93" i="100"/>
  <c r="T93" i="100"/>
  <c r="R93" i="100"/>
  <c r="Q93" i="100"/>
  <c r="AI92" i="100"/>
  <c r="AH92" i="100"/>
  <c r="AG92" i="100"/>
  <c r="AF92" i="100"/>
  <c r="AE92" i="100"/>
  <c r="AB92" i="100"/>
  <c r="AA92" i="100"/>
  <c r="Z92" i="100"/>
  <c r="Y92" i="100"/>
  <c r="X92" i="100"/>
  <c r="W92" i="100"/>
  <c r="V92" i="100"/>
  <c r="U92" i="100"/>
  <c r="S92" i="100"/>
  <c r="T92" i="100"/>
  <c r="R92" i="100"/>
  <c r="Q92" i="100"/>
  <c r="AI91" i="100"/>
  <c r="AH91" i="100"/>
  <c r="AG91" i="100"/>
  <c r="AF91" i="100"/>
  <c r="AE91" i="100"/>
  <c r="AB91" i="100"/>
  <c r="AA91" i="100"/>
  <c r="Z91" i="100"/>
  <c r="Y91" i="100"/>
  <c r="X91" i="100"/>
  <c r="W91" i="100"/>
  <c r="V91" i="100"/>
  <c r="U91" i="100"/>
  <c r="S91" i="100"/>
  <c r="T91" i="100"/>
  <c r="R91" i="100"/>
  <c r="Q91" i="100"/>
  <c r="AI90" i="100"/>
  <c r="AH90" i="100"/>
  <c r="AG90" i="100"/>
  <c r="AF90" i="100"/>
  <c r="AE90" i="100"/>
  <c r="AB90" i="100"/>
  <c r="AA90" i="100"/>
  <c r="Z90" i="100"/>
  <c r="Y90" i="100"/>
  <c r="X90" i="100"/>
  <c r="W90" i="100"/>
  <c r="V90" i="100"/>
  <c r="U90" i="100"/>
  <c r="S90" i="100"/>
  <c r="T90" i="100"/>
  <c r="R90" i="100"/>
  <c r="Q90" i="100"/>
  <c r="AI89" i="100"/>
  <c r="AH89" i="100"/>
  <c r="AG89" i="100"/>
  <c r="AF89" i="100"/>
  <c r="AE89" i="100"/>
  <c r="AB89" i="100"/>
  <c r="AA89" i="100"/>
  <c r="Z89" i="100"/>
  <c r="Y89" i="100"/>
  <c r="X89" i="100"/>
  <c r="W89" i="100"/>
  <c r="V89" i="100"/>
  <c r="U89" i="100"/>
  <c r="S89" i="100"/>
  <c r="T89" i="100"/>
  <c r="R89" i="100"/>
  <c r="Q89" i="100"/>
  <c r="AI88" i="100"/>
  <c r="AH88" i="100"/>
  <c r="AG88" i="100"/>
  <c r="AF88" i="100"/>
  <c r="AE88" i="100"/>
  <c r="AB88" i="100"/>
  <c r="AA88" i="100"/>
  <c r="Z88" i="100"/>
  <c r="Y88" i="100"/>
  <c r="X88" i="100"/>
  <c r="W88" i="100"/>
  <c r="V88" i="100"/>
  <c r="U88" i="100"/>
  <c r="S88" i="100"/>
  <c r="T88" i="100"/>
  <c r="R88" i="100"/>
  <c r="Q88" i="100"/>
  <c r="AI87" i="100"/>
  <c r="AH87" i="100"/>
  <c r="AG87" i="100"/>
  <c r="AF87" i="100"/>
  <c r="AE87" i="100"/>
  <c r="AB87" i="100"/>
  <c r="AA87" i="100"/>
  <c r="Z87" i="100"/>
  <c r="Y87" i="100"/>
  <c r="X87" i="100"/>
  <c r="W87" i="100"/>
  <c r="V87" i="100"/>
  <c r="U87" i="100"/>
  <c r="S87" i="100"/>
  <c r="T87" i="100"/>
  <c r="R87" i="100"/>
  <c r="Q87" i="100"/>
  <c r="AI86" i="100"/>
  <c r="AH86" i="100"/>
  <c r="AG86" i="100"/>
  <c r="AF86" i="100"/>
  <c r="AE86" i="100"/>
  <c r="AB86" i="100"/>
  <c r="AA86" i="100"/>
  <c r="Z86" i="100"/>
  <c r="Y86" i="100"/>
  <c r="X86" i="100"/>
  <c r="W86" i="100"/>
  <c r="V86" i="100"/>
  <c r="U86" i="100"/>
  <c r="S86" i="100"/>
  <c r="T86" i="100"/>
  <c r="R86" i="100"/>
  <c r="Q86" i="100"/>
  <c r="AI85" i="100"/>
  <c r="AH85" i="100"/>
  <c r="AG85" i="100"/>
  <c r="AF85" i="100"/>
  <c r="AE85" i="100"/>
  <c r="AB85" i="100"/>
  <c r="AA85" i="100"/>
  <c r="Z85" i="100"/>
  <c r="Y85" i="100"/>
  <c r="X85" i="100"/>
  <c r="W85" i="100"/>
  <c r="V85" i="100"/>
  <c r="U85" i="100"/>
  <c r="S85" i="100"/>
  <c r="T85" i="100"/>
  <c r="R85" i="100"/>
  <c r="Q85" i="100"/>
  <c r="AI84" i="100"/>
  <c r="AH84" i="100"/>
  <c r="AG84" i="100"/>
  <c r="AF84" i="100"/>
  <c r="AE84" i="100"/>
  <c r="AB84" i="100"/>
  <c r="AA84" i="100"/>
  <c r="Z84" i="100"/>
  <c r="Y84" i="100"/>
  <c r="X84" i="100"/>
  <c r="W84" i="100"/>
  <c r="V84" i="100"/>
  <c r="U84" i="100"/>
  <c r="S84" i="100"/>
  <c r="T84" i="100"/>
  <c r="R84" i="100"/>
  <c r="Q84" i="100"/>
  <c r="AI83" i="100"/>
  <c r="AH83" i="100"/>
  <c r="AG83" i="100"/>
  <c r="AF83" i="100"/>
  <c r="AE83" i="100"/>
  <c r="AB83" i="100"/>
  <c r="AA83" i="100"/>
  <c r="Z83" i="100"/>
  <c r="Y83" i="100"/>
  <c r="X83" i="100"/>
  <c r="W83" i="100"/>
  <c r="V83" i="100"/>
  <c r="U83" i="100"/>
  <c r="S83" i="100"/>
  <c r="T83" i="100"/>
  <c r="R83" i="100"/>
  <c r="Q83" i="100"/>
  <c r="AI82" i="100"/>
  <c r="AH82" i="100"/>
  <c r="AG82" i="100"/>
  <c r="AF82" i="100"/>
  <c r="AE82" i="100"/>
  <c r="AB82" i="100"/>
  <c r="AA82" i="100"/>
  <c r="Z82" i="100"/>
  <c r="Y82" i="100"/>
  <c r="X82" i="100"/>
  <c r="W82" i="100"/>
  <c r="V82" i="100"/>
  <c r="U82" i="100"/>
  <c r="S82" i="100"/>
  <c r="T82" i="100"/>
  <c r="R82" i="100"/>
  <c r="Q82" i="100"/>
  <c r="AI81" i="100"/>
  <c r="AH81" i="100"/>
  <c r="AG81" i="100"/>
  <c r="AF81" i="100"/>
  <c r="AE81" i="100"/>
  <c r="AB81" i="100"/>
  <c r="AA81" i="100"/>
  <c r="Z81" i="100"/>
  <c r="Y81" i="100"/>
  <c r="X81" i="100"/>
  <c r="W81" i="100"/>
  <c r="V81" i="100"/>
  <c r="U81" i="100"/>
  <c r="S81" i="100"/>
  <c r="T81" i="100"/>
  <c r="R81" i="100"/>
  <c r="Q81" i="100"/>
  <c r="AI80" i="100"/>
  <c r="AH80" i="100"/>
  <c r="AG80" i="100"/>
  <c r="AF80" i="100"/>
  <c r="AE80" i="100"/>
  <c r="AB80" i="100"/>
  <c r="AA80" i="100"/>
  <c r="Z80" i="100"/>
  <c r="Y80" i="100"/>
  <c r="X80" i="100"/>
  <c r="W80" i="100"/>
  <c r="V80" i="100"/>
  <c r="U80" i="100"/>
  <c r="S80" i="100"/>
  <c r="T80" i="100"/>
  <c r="R80" i="100"/>
  <c r="Q80" i="100"/>
  <c r="AI79" i="100"/>
  <c r="AH79" i="100"/>
  <c r="AG79" i="100"/>
  <c r="AF79" i="100"/>
  <c r="AE79" i="100"/>
  <c r="AB79" i="100"/>
  <c r="AA79" i="100"/>
  <c r="Z79" i="100"/>
  <c r="Y79" i="100"/>
  <c r="X79" i="100"/>
  <c r="W79" i="100"/>
  <c r="V79" i="100"/>
  <c r="U79" i="100"/>
  <c r="S79" i="100"/>
  <c r="T79" i="100"/>
  <c r="R79" i="100"/>
  <c r="Q79" i="100"/>
  <c r="AI78" i="100"/>
  <c r="AH78" i="100"/>
  <c r="AG78" i="100"/>
  <c r="AF78" i="100"/>
  <c r="AE78" i="100"/>
  <c r="AB78" i="100"/>
  <c r="AA78" i="100"/>
  <c r="Z78" i="100"/>
  <c r="Y78" i="100"/>
  <c r="X78" i="100"/>
  <c r="W78" i="100"/>
  <c r="V78" i="100"/>
  <c r="U78" i="100"/>
  <c r="S78" i="100"/>
  <c r="T78" i="100"/>
  <c r="R78" i="100"/>
  <c r="Q78" i="100"/>
  <c r="AI77" i="100"/>
  <c r="AH77" i="100"/>
  <c r="AG77" i="100"/>
  <c r="AF77" i="100"/>
  <c r="AE77" i="100"/>
  <c r="AB77" i="100"/>
  <c r="AA77" i="100"/>
  <c r="Z77" i="100"/>
  <c r="Y77" i="100"/>
  <c r="X77" i="100"/>
  <c r="W77" i="100"/>
  <c r="V77" i="100"/>
  <c r="U77" i="100"/>
  <c r="S77" i="100"/>
  <c r="T77" i="100"/>
  <c r="R77" i="100"/>
  <c r="Q77" i="100"/>
  <c r="AI76" i="100"/>
  <c r="AH76" i="100"/>
  <c r="AG76" i="100"/>
  <c r="AF76" i="100"/>
  <c r="AE76" i="100"/>
  <c r="AB76" i="100"/>
  <c r="AA76" i="100"/>
  <c r="Z76" i="100"/>
  <c r="Y76" i="100"/>
  <c r="X76" i="100"/>
  <c r="W76" i="100"/>
  <c r="V76" i="100"/>
  <c r="U76" i="100"/>
  <c r="S76" i="100"/>
  <c r="T76" i="100"/>
  <c r="R76" i="100"/>
  <c r="Q76" i="100"/>
  <c r="AI75" i="100"/>
  <c r="AH75" i="100"/>
  <c r="AG75" i="100"/>
  <c r="AF75" i="100"/>
  <c r="AE75" i="100"/>
  <c r="AB75" i="100"/>
  <c r="AA75" i="100"/>
  <c r="Z75" i="100"/>
  <c r="Y75" i="100"/>
  <c r="X75" i="100"/>
  <c r="W75" i="100"/>
  <c r="V75" i="100"/>
  <c r="U75" i="100"/>
  <c r="S75" i="100"/>
  <c r="T75" i="100"/>
  <c r="R75" i="100"/>
  <c r="Q75" i="100"/>
  <c r="AI74" i="100"/>
  <c r="AH74" i="100"/>
  <c r="AG74" i="100"/>
  <c r="AF74" i="100"/>
  <c r="AE74" i="100"/>
  <c r="AB74" i="100"/>
  <c r="AA74" i="100"/>
  <c r="Z74" i="100"/>
  <c r="Y74" i="100"/>
  <c r="X74" i="100"/>
  <c r="W74" i="100"/>
  <c r="V74" i="100"/>
  <c r="U74" i="100"/>
  <c r="S74" i="100"/>
  <c r="T74" i="100"/>
  <c r="R74" i="100"/>
  <c r="Q74" i="100"/>
  <c r="AI73" i="100"/>
  <c r="AH73" i="100"/>
  <c r="AG73" i="100"/>
  <c r="AF73" i="100"/>
  <c r="AE73" i="100"/>
  <c r="AB73" i="100"/>
  <c r="AA73" i="100"/>
  <c r="Z73" i="100"/>
  <c r="Y73" i="100"/>
  <c r="X73" i="100"/>
  <c r="W73" i="100"/>
  <c r="V73" i="100"/>
  <c r="U73" i="100"/>
  <c r="S73" i="100"/>
  <c r="T73" i="100"/>
  <c r="R73" i="100"/>
  <c r="Q73" i="100"/>
  <c r="AI72" i="100"/>
  <c r="AH72" i="100"/>
  <c r="AG72" i="100"/>
  <c r="AF72" i="100"/>
  <c r="AE72" i="100"/>
  <c r="AB72" i="100"/>
  <c r="AA72" i="100"/>
  <c r="Z72" i="100"/>
  <c r="Y72" i="100"/>
  <c r="X72" i="100"/>
  <c r="W72" i="100"/>
  <c r="V72" i="100"/>
  <c r="U72" i="100"/>
  <c r="S72" i="100"/>
  <c r="T72" i="100"/>
  <c r="R72" i="100"/>
  <c r="Q72" i="100"/>
  <c r="AI71" i="100"/>
  <c r="AH71" i="100"/>
  <c r="AG71" i="100"/>
  <c r="AF71" i="100"/>
  <c r="AE71" i="100"/>
  <c r="AB71" i="100"/>
  <c r="AA71" i="100"/>
  <c r="Z71" i="100"/>
  <c r="Y71" i="100"/>
  <c r="X71" i="100"/>
  <c r="W71" i="100"/>
  <c r="V71" i="100"/>
  <c r="U71" i="100"/>
  <c r="S71" i="100"/>
  <c r="T71" i="100"/>
  <c r="R71" i="100"/>
  <c r="Q71" i="100"/>
  <c r="AI70" i="100"/>
  <c r="AH70" i="100"/>
  <c r="AG70" i="100"/>
  <c r="AF70" i="100"/>
  <c r="AE70" i="100"/>
  <c r="AB70" i="100"/>
  <c r="AA70" i="100"/>
  <c r="Z70" i="100"/>
  <c r="Y70" i="100"/>
  <c r="X70" i="100"/>
  <c r="W70" i="100"/>
  <c r="V70" i="100"/>
  <c r="U70" i="100"/>
  <c r="S70" i="100"/>
  <c r="T70" i="100"/>
  <c r="R70" i="100"/>
  <c r="Q70" i="100"/>
  <c r="AI69" i="100"/>
  <c r="AH69" i="100"/>
  <c r="AG69" i="100"/>
  <c r="AF69" i="100"/>
  <c r="AE69" i="100"/>
  <c r="AB69" i="100"/>
  <c r="AA69" i="100"/>
  <c r="Z69" i="100"/>
  <c r="Y69" i="100"/>
  <c r="X69" i="100"/>
  <c r="W69" i="100"/>
  <c r="V69" i="100"/>
  <c r="U69" i="100"/>
  <c r="S69" i="100"/>
  <c r="T69" i="100"/>
  <c r="R69" i="100"/>
  <c r="Q69" i="100"/>
  <c r="AI68" i="100"/>
  <c r="AH68" i="100"/>
  <c r="AG68" i="100"/>
  <c r="AF68" i="100"/>
  <c r="AE68" i="100"/>
  <c r="AB68" i="100"/>
  <c r="AA68" i="100"/>
  <c r="Z68" i="100"/>
  <c r="Y68" i="100"/>
  <c r="X68" i="100"/>
  <c r="W68" i="100"/>
  <c r="V68" i="100"/>
  <c r="U68" i="100"/>
  <c r="S68" i="100"/>
  <c r="T68" i="100"/>
  <c r="R68" i="100"/>
  <c r="Q68" i="100"/>
  <c r="AI67" i="100"/>
  <c r="AH67" i="100"/>
  <c r="AG67" i="100"/>
  <c r="AF67" i="100"/>
  <c r="AE67" i="100"/>
  <c r="AB67" i="100"/>
  <c r="AA67" i="100"/>
  <c r="Z67" i="100"/>
  <c r="Y67" i="100"/>
  <c r="X67" i="100"/>
  <c r="W67" i="100"/>
  <c r="V67" i="100"/>
  <c r="U67" i="100"/>
  <c r="S67" i="100"/>
  <c r="T67" i="100"/>
  <c r="R67" i="100"/>
  <c r="Q67" i="100"/>
  <c r="AI66" i="100"/>
  <c r="AH66" i="100"/>
  <c r="AG66" i="100"/>
  <c r="AF66" i="100"/>
  <c r="AE66" i="100"/>
  <c r="AB66" i="100"/>
  <c r="AA66" i="100"/>
  <c r="Z66" i="100"/>
  <c r="Y66" i="100"/>
  <c r="X66" i="100"/>
  <c r="W66" i="100"/>
  <c r="V66" i="100"/>
  <c r="U66" i="100"/>
  <c r="S66" i="100"/>
  <c r="T66" i="100"/>
  <c r="R66" i="100"/>
  <c r="Q66" i="100"/>
  <c r="AI65" i="100"/>
  <c r="AH65" i="100"/>
  <c r="AG65" i="100"/>
  <c r="AF65" i="100"/>
  <c r="AE65" i="100"/>
  <c r="AB65" i="100"/>
  <c r="AA65" i="100"/>
  <c r="Z65" i="100"/>
  <c r="Y65" i="100"/>
  <c r="X65" i="100"/>
  <c r="W65" i="100"/>
  <c r="V65" i="100"/>
  <c r="U65" i="100"/>
  <c r="S65" i="100"/>
  <c r="T65" i="100"/>
  <c r="R65" i="100"/>
  <c r="Q65" i="100"/>
  <c r="AI64" i="100"/>
  <c r="AH64" i="100"/>
  <c r="AG64" i="100"/>
  <c r="AF64" i="100"/>
  <c r="AE64" i="100"/>
  <c r="AB64" i="100"/>
  <c r="AA64" i="100"/>
  <c r="Z64" i="100"/>
  <c r="Y64" i="100"/>
  <c r="X64" i="100"/>
  <c r="W64" i="100"/>
  <c r="V64" i="100"/>
  <c r="U64" i="100"/>
  <c r="S64" i="100"/>
  <c r="T64" i="100"/>
  <c r="R64" i="100"/>
  <c r="Q64" i="100"/>
  <c r="AI63" i="100"/>
  <c r="AH63" i="100"/>
  <c r="AG63" i="100"/>
  <c r="AF63" i="100"/>
  <c r="AE63" i="100"/>
  <c r="AB63" i="100"/>
  <c r="AA63" i="100"/>
  <c r="Z63" i="100"/>
  <c r="Y63" i="100"/>
  <c r="X63" i="100"/>
  <c r="W63" i="100"/>
  <c r="V63" i="100"/>
  <c r="U63" i="100"/>
  <c r="S63" i="100"/>
  <c r="T63" i="100"/>
  <c r="R63" i="100"/>
  <c r="Q63" i="100"/>
  <c r="AI62" i="100"/>
  <c r="AH62" i="100"/>
  <c r="AG62" i="100"/>
  <c r="AF62" i="100"/>
  <c r="AE62" i="100"/>
  <c r="AB62" i="100"/>
  <c r="AA62" i="100"/>
  <c r="Z62" i="100"/>
  <c r="Y62" i="100"/>
  <c r="X62" i="100"/>
  <c r="W62" i="100"/>
  <c r="V62" i="100"/>
  <c r="U62" i="100"/>
  <c r="S62" i="100"/>
  <c r="T62" i="100"/>
  <c r="R62" i="100"/>
  <c r="Q62" i="100"/>
  <c r="AI61" i="100"/>
  <c r="AH61" i="100"/>
  <c r="AG61" i="100"/>
  <c r="AF61" i="100"/>
  <c r="AE61" i="100"/>
  <c r="AB61" i="100"/>
  <c r="AA61" i="100"/>
  <c r="Z61" i="100"/>
  <c r="Y61" i="100"/>
  <c r="X61" i="100"/>
  <c r="W61" i="100"/>
  <c r="V61" i="100"/>
  <c r="U61" i="100"/>
  <c r="S61" i="100"/>
  <c r="T61" i="100"/>
  <c r="R61" i="100"/>
  <c r="Q61" i="100"/>
  <c r="AI60" i="100"/>
  <c r="AH60" i="100"/>
  <c r="AG60" i="100"/>
  <c r="AF60" i="100"/>
  <c r="AE60" i="100"/>
  <c r="AB60" i="100"/>
  <c r="AA60" i="100"/>
  <c r="Z60" i="100"/>
  <c r="Y60" i="100"/>
  <c r="X60" i="100"/>
  <c r="W60" i="100"/>
  <c r="V60" i="100"/>
  <c r="U60" i="100"/>
  <c r="S60" i="100"/>
  <c r="T60" i="100"/>
  <c r="R60" i="100"/>
  <c r="Q60" i="100"/>
  <c r="AI59" i="100"/>
  <c r="AH59" i="100"/>
  <c r="AG59" i="100"/>
  <c r="AF59" i="100"/>
  <c r="AE59" i="100"/>
  <c r="AB59" i="100"/>
  <c r="AA59" i="100"/>
  <c r="Z59" i="100"/>
  <c r="Y59" i="100"/>
  <c r="X59" i="100"/>
  <c r="W59" i="100"/>
  <c r="V59" i="100"/>
  <c r="U59" i="100"/>
  <c r="S59" i="100"/>
  <c r="T59" i="100"/>
  <c r="R59" i="100"/>
  <c r="Q59" i="100"/>
  <c r="AI58" i="100"/>
  <c r="AH58" i="100"/>
  <c r="AG58" i="100"/>
  <c r="AF58" i="100"/>
  <c r="AE58" i="100"/>
  <c r="AB58" i="100"/>
  <c r="AA58" i="100"/>
  <c r="Z58" i="100"/>
  <c r="Y58" i="100"/>
  <c r="X58" i="100"/>
  <c r="W58" i="100"/>
  <c r="V58" i="100"/>
  <c r="U58" i="100"/>
  <c r="S58" i="100"/>
  <c r="T58" i="100"/>
  <c r="R58" i="100"/>
  <c r="Q58" i="100"/>
  <c r="AI57" i="100"/>
  <c r="AH57" i="100"/>
  <c r="AG57" i="100"/>
  <c r="AF57" i="100"/>
  <c r="AE57" i="100"/>
  <c r="AB57" i="100"/>
  <c r="AA57" i="100"/>
  <c r="Z57" i="100"/>
  <c r="Y57" i="100"/>
  <c r="X57" i="100"/>
  <c r="W57" i="100"/>
  <c r="V57" i="100"/>
  <c r="U57" i="100"/>
  <c r="S57" i="100"/>
  <c r="T57" i="100"/>
  <c r="R57" i="100"/>
  <c r="Q57" i="100"/>
  <c r="AI56" i="100"/>
  <c r="AH56" i="100"/>
  <c r="AG56" i="100"/>
  <c r="AF56" i="100"/>
  <c r="AE56" i="100"/>
  <c r="AB56" i="100"/>
  <c r="AA56" i="100"/>
  <c r="Z56" i="100"/>
  <c r="Y56" i="100"/>
  <c r="X56" i="100"/>
  <c r="W56" i="100"/>
  <c r="V56" i="100"/>
  <c r="U56" i="100"/>
  <c r="S56" i="100"/>
  <c r="T56" i="100"/>
  <c r="R56" i="100"/>
  <c r="Q56" i="100"/>
  <c r="AI55" i="100"/>
  <c r="AH55" i="100"/>
  <c r="AG55" i="100"/>
  <c r="AF55" i="100"/>
  <c r="AE55" i="100"/>
  <c r="AB55" i="100"/>
  <c r="AA55" i="100"/>
  <c r="Z55" i="100"/>
  <c r="Y55" i="100"/>
  <c r="X55" i="100"/>
  <c r="W55" i="100"/>
  <c r="V55" i="100"/>
  <c r="U55" i="100"/>
  <c r="S55" i="100"/>
  <c r="T55" i="100"/>
  <c r="R55" i="100"/>
  <c r="Q55" i="100"/>
  <c r="AI54" i="100"/>
  <c r="AH54" i="100"/>
  <c r="AG54" i="100"/>
  <c r="AF54" i="100"/>
  <c r="AE54" i="100"/>
  <c r="AB54" i="100"/>
  <c r="AA54" i="100"/>
  <c r="Z54" i="100"/>
  <c r="Y54" i="100"/>
  <c r="X54" i="100"/>
  <c r="W54" i="100"/>
  <c r="V54" i="100"/>
  <c r="U54" i="100"/>
  <c r="S54" i="100"/>
  <c r="T54" i="100"/>
  <c r="R54" i="100"/>
  <c r="Q54" i="100"/>
  <c r="AI53" i="100"/>
  <c r="AH53" i="100"/>
  <c r="AG53" i="100"/>
  <c r="AF53" i="100"/>
  <c r="AE53" i="100"/>
  <c r="AB53" i="100"/>
  <c r="AA53" i="100"/>
  <c r="Z53" i="100"/>
  <c r="Y53" i="100"/>
  <c r="X53" i="100"/>
  <c r="W53" i="100"/>
  <c r="V53" i="100"/>
  <c r="U53" i="100"/>
  <c r="S53" i="100"/>
  <c r="T53" i="100"/>
  <c r="R53" i="100"/>
  <c r="Q53" i="100"/>
  <c r="AI52" i="100"/>
  <c r="AH52" i="100"/>
  <c r="AG52" i="100"/>
  <c r="AF52" i="100"/>
  <c r="AE52" i="100"/>
  <c r="AB52" i="100"/>
  <c r="AA52" i="100"/>
  <c r="Z52" i="100"/>
  <c r="Y52" i="100"/>
  <c r="X52" i="100"/>
  <c r="W52" i="100"/>
  <c r="V52" i="100"/>
  <c r="U52" i="100"/>
  <c r="S52" i="100"/>
  <c r="T52" i="100"/>
  <c r="R52" i="100"/>
  <c r="Q52" i="100"/>
  <c r="AI51" i="100"/>
  <c r="AH51" i="100"/>
  <c r="AG51" i="100"/>
  <c r="AF51" i="100"/>
  <c r="AE51" i="100"/>
  <c r="AB51" i="100"/>
  <c r="AA51" i="100"/>
  <c r="Z51" i="100"/>
  <c r="Y51" i="100"/>
  <c r="X51" i="100"/>
  <c r="W51" i="100"/>
  <c r="V51" i="100"/>
  <c r="U51" i="100"/>
  <c r="S51" i="100"/>
  <c r="T51" i="100"/>
  <c r="R51" i="100"/>
  <c r="Q51" i="100"/>
  <c r="AI50" i="100"/>
  <c r="AH50" i="100"/>
  <c r="AG50" i="100"/>
  <c r="AF50" i="100"/>
  <c r="AE50" i="100"/>
  <c r="AB50" i="100"/>
  <c r="AA50" i="100"/>
  <c r="Z50" i="100"/>
  <c r="Y50" i="100"/>
  <c r="X50" i="100"/>
  <c r="W50" i="100"/>
  <c r="V50" i="100"/>
  <c r="U50" i="100"/>
  <c r="S50" i="100"/>
  <c r="T50" i="100"/>
  <c r="R50" i="100"/>
  <c r="Q50" i="100"/>
  <c r="AI49" i="100"/>
  <c r="AH49" i="100"/>
  <c r="AG49" i="100"/>
  <c r="AF49" i="100"/>
  <c r="AE49" i="100"/>
  <c r="AB49" i="100"/>
  <c r="AA49" i="100"/>
  <c r="Z49" i="100"/>
  <c r="Y49" i="100"/>
  <c r="X49" i="100"/>
  <c r="W49" i="100"/>
  <c r="V49" i="100"/>
  <c r="U49" i="100"/>
  <c r="S49" i="100"/>
  <c r="T49" i="100"/>
  <c r="R49" i="100"/>
  <c r="Q49" i="100"/>
  <c r="AI48" i="100"/>
  <c r="AH48" i="100"/>
  <c r="AG48" i="100"/>
  <c r="AF48" i="100"/>
  <c r="AE48" i="100"/>
  <c r="AB48" i="100"/>
  <c r="AA48" i="100"/>
  <c r="Z48" i="100"/>
  <c r="Y48" i="100"/>
  <c r="X48" i="100"/>
  <c r="W48" i="100"/>
  <c r="V48" i="100"/>
  <c r="U48" i="100"/>
  <c r="S48" i="100"/>
  <c r="T48" i="100"/>
  <c r="R48" i="100"/>
  <c r="Q48" i="100"/>
  <c r="AI47" i="100"/>
  <c r="AH47" i="100"/>
  <c r="AG47" i="100"/>
  <c r="AF47" i="100"/>
  <c r="AE47" i="100"/>
  <c r="AB47" i="100"/>
  <c r="AA47" i="100"/>
  <c r="Z47" i="100"/>
  <c r="Y47" i="100"/>
  <c r="X47" i="100"/>
  <c r="W47" i="100"/>
  <c r="V47" i="100"/>
  <c r="U47" i="100"/>
  <c r="S47" i="100"/>
  <c r="T47" i="100"/>
  <c r="R47" i="100"/>
  <c r="Q47" i="100"/>
  <c r="AI46" i="100"/>
  <c r="AH46" i="100"/>
  <c r="AG46" i="100"/>
  <c r="AF46" i="100"/>
  <c r="AE46" i="100"/>
  <c r="AB46" i="100"/>
  <c r="AA46" i="100"/>
  <c r="Z46" i="100"/>
  <c r="Y46" i="100"/>
  <c r="X46" i="100"/>
  <c r="W46" i="100"/>
  <c r="V46" i="100"/>
  <c r="U46" i="100"/>
  <c r="S46" i="100"/>
  <c r="T46" i="100"/>
  <c r="R46" i="100"/>
  <c r="Q46" i="100"/>
  <c r="AI45" i="100"/>
  <c r="AH45" i="100"/>
  <c r="AG45" i="100"/>
  <c r="AF45" i="100"/>
  <c r="AE45" i="100"/>
  <c r="AB45" i="100"/>
  <c r="AA45" i="100"/>
  <c r="Z45" i="100"/>
  <c r="Y45" i="100"/>
  <c r="X45" i="100"/>
  <c r="W45" i="100"/>
  <c r="V45" i="100"/>
  <c r="U45" i="100"/>
  <c r="S45" i="100"/>
  <c r="T45" i="100"/>
  <c r="R45" i="100"/>
  <c r="Q45" i="100"/>
  <c r="AI44" i="100"/>
  <c r="AH44" i="100"/>
  <c r="AG44" i="100"/>
  <c r="AF44" i="100"/>
  <c r="AE44" i="100"/>
  <c r="AB44" i="100"/>
  <c r="AA44" i="100"/>
  <c r="Z44" i="100"/>
  <c r="Y44" i="100"/>
  <c r="X44" i="100"/>
  <c r="W44" i="100"/>
  <c r="V44" i="100"/>
  <c r="U44" i="100"/>
  <c r="S44" i="100"/>
  <c r="T44" i="100"/>
  <c r="R44" i="100"/>
  <c r="Q44" i="100"/>
  <c r="AI43" i="100"/>
  <c r="AH43" i="100"/>
  <c r="AG43" i="100"/>
  <c r="AF43" i="100"/>
  <c r="AE43" i="100"/>
  <c r="AB43" i="100"/>
  <c r="AA43" i="100"/>
  <c r="Z43" i="100"/>
  <c r="Y43" i="100"/>
  <c r="X43" i="100"/>
  <c r="W43" i="100"/>
  <c r="V43" i="100"/>
  <c r="U43" i="100"/>
  <c r="S43" i="100"/>
  <c r="T43" i="100"/>
  <c r="R43" i="100"/>
  <c r="Q43" i="100"/>
  <c r="AI42" i="100"/>
  <c r="AH42" i="100"/>
  <c r="AG42" i="100"/>
  <c r="AF42" i="100"/>
  <c r="AE42" i="100"/>
  <c r="AB42" i="100"/>
  <c r="AA42" i="100"/>
  <c r="Z42" i="100"/>
  <c r="Y42" i="100"/>
  <c r="X42" i="100"/>
  <c r="W42" i="100"/>
  <c r="V42" i="100"/>
  <c r="U42" i="100"/>
  <c r="S42" i="100"/>
  <c r="T42" i="100"/>
  <c r="R42" i="100"/>
  <c r="Q42" i="100"/>
  <c r="AI41" i="100"/>
  <c r="AH41" i="100"/>
  <c r="AG41" i="100"/>
  <c r="AF41" i="100"/>
  <c r="AE41" i="100"/>
  <c r="AB41" i="100"/>
  <c r="AA41" i="100"/>
  <c r="Z41" i="100"/>
  <c r="Y41" i="100"/>
  <c r="X41" i="100"/>
  <c r="W41" i="100"/>
  <c r="V41" i="100"/>
  <c r="U41" i="100"/>
  <c r="S41" i="100"/>
  <c r="T41" i="100"/>
  <c r="R41" i="100"/>
  <c r="Q41" i="100"/>
  <c r="AI40" i="100"/>
  <c r="AH40" i="100"/>
  <c r="AG40" i="100"/>
  <c r="AF40" i="100"/>
  <c r="AE40" i="100"/>
  <c r="AB40" i="100"/>
  <c r="AA40" i="100"/>
  <c r="Z40" i="100"/>
  <c r="Y40" i="100"/>
  <c r="X40" i="100"/>
  <c r="W40" i="100"/>
  <c r="V40" i="100"/>
  <c r="U40" i="100"/>
  <c r="S40" i="100"/>
  <c r="T40" i="100"/>
  <c r="R40" i="100"/>
  <c r="Q40" i="100"/>
  <c r="AI39" i="100"/>
  <c r="AH39" i="100"/>
  <c r="AG39" i="100"/>
  <c r="AF39" i="100"/>
  <c r="AE39" i="100"/>
  <c r="AB39" i="100"/>
  <c r="AA39" i="100"/>
  <c r="Z39" i="100"/>
  <c r="Y39" i="100"/>
  <c r="X39" i="100"/>
  <c r="W39" i="100"/>
  <c r="V39" i="100"/>
  <c r="U39" i="100"/>
  <c r="S39" i="100"/>
  <c r="T39" i="100"/>
  <c r="R39" i="100"/>
  <c r="Q39" i="100"/>
  <c r="AI38" i="100"/>
  <c r="AH38" i="100"/>
  <c r="AG38" i="100"/>
  <c r="AF38" i="100"/>
  <c r="AE38" i="100"/>
  <c r="AB38" i="100"/>
  <c r="AA38" i="100"/>
  <c r="Z38" i="100"/>
  <c r="Y38" i="100"/>
  <c r="X38" i="100"/>
  <c r="W38" i="100"/>
  <c r="V38" i="100"/>
  <c r="U38" i="100"/>
  <c r="S38" i="100"/>
  <c r="T38" i="100"/>
  <c r="R38" i="100"/>
  <c r="Q38" i="100"/>
  <c r="AI37" i="100"/>
  <c r="AH37" i="100"/>
  <c r="AG37" i="100"/>
  <c r="AF37" i="100"/>
  <c r="AE37" i="100"/>
  <c r="AB37" i="100"/>
  <c r="AA37" i="100"/>
  <c r="Z37" i="100"/>
  <c r="Y37" i="100"/>
  <c r="X37" i="100"/>
  <c r="W37" i="100"/>
  <c r="V37" i="100"/>
  <c r="U37" i="100"/>
  <c r="S37" i="100"/>
  <c r="T37" i="100"/>
  <c r="R37" i="100"/>
  <c r="Q37" i="100"/>
  <c r="AI36" i="100"/>
  <c r="AH36" i="100"/>
  <c r="AG36" i="100"/>
  <c r="AF36" i="100"/>
  <c r="AE36" i="100"/>
  <c r="AB36" i="100"/>
  <c r="AA36" i="100"/>
  <c r="Z36" i="100"/>
  <c r="Y36" i="100"/>
  <c r="X36" i="100"/>
  <c r="W36" i="100"/>
  <c r="V36" i="100"/>
  <c r="U36" i="100"/>
  <c r="S36" i="100"/>
  <c r="T36" i="100"/>
  <c r="R36" i="100"/>
  <c r="Q36" i="100"/>
  <c r="AI35" i="100"/>
  <c r="AH35" i="100"/>
  <c r="AG35" i="100"/>
  <c r="AF35" i="100"/>
  <c r="AE35" i="100"/>
  <c r="AB35" i="100"/>
  <c r="AA35" i="100"/>
  <c r="Z35" i="100"/>
  <c r="Y35" i="100"/>
  <c r="X35" i="100"/>
  <c r="W35" i="100"/>
  <c r="V35" i="100"/>
  <c r="U35" i="100"/>
  <c r="S35" i="100"/>
  <c r="T35" i="100"/>
  <c r="R35" i="100"/>
  <c r="Q35" i="100"/>
  <c r="AI34" i="100"/>
  <c r="AH34" i="100"/>
  <c r="AG34" i="100"/>
  <c r="AF34" i="100"/>
  <c r="AE34" i="100"/>
  <c r="AB34" i="100"/>
  <c r="AA34" i="100"/>
  <c r="Z34" i="100"/>
  <c r="Y34" i="100"/>
  <c r="X34" i="100"/>
  <c r="W34" i="100"/>
  <c r="V34" i="100"/>
  <c r="U34" i="100"/>
  <c r="S34" i="100"/>
  <c r="T34" i="100"/>
  <c r="R34" i="100"/>
  <c r="Q34" i="100"/>
  <c r="AI33" i="100"/>
  <c r="AH33" i="100"/>
  <c r="AG33" i="100"/>
  <c r="AF33" i="100"/>
  <c r="AE33" i="100"/>
  <c r="AB33" i="100"/>
  <c r="AA33" i="100"/>
  <c r="Z33" i="100"/>
  <c r="Y33" i="100"/>
  <c r="X33" i="100"/>
  <c r="W33" i="100"/>
  <c r="V33" i="100"/>
  <c r="U33" i="100"/>
  <c r="S33" i="100"/>
  <c r="T33" i="100"/>
  <c r="R33" i="100"/>
  <c r="Q33" i="100"/>
  <c r="AI32" i="100"/>
  <c r="AH32" i="100"/>
  <c r="AG32" i="100"/>
  <c r="AF32" i="100"/>
  <c r="AE32" i="100"/>
  <c r="AB32" i="100"/>
  <c r="AA32" i="100"/>
  <c r="Z32" i="100"/>
  <c r="Y32" i="100"/>
  <c r="X32" i="100"/>
  <c r="W32" i="100"/>
  <c r="V32" i="100"/>
  <c r="U32" i="100"/>
  <c r="S32" i="100"/>
  <c r="T32" i="100"/>
  <c r="R32" i="100"/>
  <c r="Q32" i="100"/>
  <c r="AI31" i="100"/>
  <c r="AH31" i="100"/>
  <c r="AG31" i="100"/>
  <c r="AF31" i="100"/>
  <c r="AE31" i="100"/>
  <c r="AB31" i="100"/>
  <c r="AA31" i="100"/>
  <c r="Z31" i="100"/>
  <c r="Y31" i="100"/>
  <c r="X31" i="100"/>
  <c r="W31" i="100"/>
  <c r="V31" i="100"/>
  <c r="U31" i="100"/>
  <c r="S31" i="100"/>
  <c r="T31" i="100"/>
  <c r="R31" i="100"/>
  <c r="Q31" i="100"/>
  <c r="AI30" i="100"/>
  <c r="AH30" i="100"/>
  <c r="AG30" i="100"/>
  <c r="AF30" i="100"/>
  <c r="AE30" i="100"/>
  <c r="AB30" i="100"/>
  <c r="AA30" i="100"/>
  <c r="Z30" i="100"/>
  <c r="Y30" i="100"/>
  <c r="X30" i="100"/>
  <c r="W30" i="100"/>
  <c r="V30" i="100"/>
  <c r="U30" i="100"/>
  <c r="S30" i="100"/>
  <c r="T30" i="100"/>
  <c r="R30" i="100"/>
  <c r="Q30" i="100"/>
  <c r="AI29" i="100"/>
  <c r="AH29" i="100"/>
  <c r="AG29" i="100"/>
  <c r="AF29" i="100"/>
  <c r="AE29" i="100"/>
  <c r="AB29" i="100"/>
  <c r="AA29" i="100"/>
  <c r="Z29" i="100"/>
  <c r="Y29" i="100"/>
  <c r="X29" i="100"/>
  <c r="W29" i="100"/>
  <c r="V29" i="100"/>
  <c r="U29" i="100"/>
  <c r="S29" i="100"/>
  <c r="T29" i="100"/>
  <c r="R29" i="100"/>
  <c r="Q29" i="100"/>
  <c r="AI28" i="100"/>
  <c r="AH28" i="100"/>
  <c r="AG28" i="100"/>
  <c r="AF28" i="100"/>
  <c r="AE28" i="100"/>
  <c r="AB28" i="100"/>
  <c r="AA28" i="100"/>
  <c r="Z28" i="100"/>
  <c r="Y28" i="100"/>
  <c r="X28" i="100"/>
  <c r="W28" i="100"/>
  <c r="V28" i="100"/>
  <c r="U28" i="100"/>
  <c r="S28" i="100"/>
  <c r="T28" i="100"/>
  <c r="R28" i="100"/>
  <c r="Q28" i="100"/>
  <c r="AI27" i="100"/>
  <c r="AH27" i="100"/>
  <c r="AG27" i="100"/>
  <c r="AF27" i="100"/>
  <c r="AE27" i="100"/>
  <c r="AB27" i="100"/>
  <c r="AA27" i="100"/>
  <c r="Z27" i="100"/>
  <c r="Y27" i="100"/>
  <c r="X27" i="100"/>
  <c r="W27" i="100"/>
  <c r="V27" i="100"/>
  <c r="U27" i="100"/>
  <c r="S27" i="100"/>
  <c r="T27" i="100"/>
  <c r="R27" i="100"/>
  <c r="Q27" i="100"/>
  <c r="AI26" i="100"/>
  <c r="AH26" i="100"/>
  <c r="AG26" i="100"/>
  <c r="AF26" i="100"/>
  <c r="AE26" i="100"/>
  <c r="AB26" i="100"/>
  <c r="AA26" i="100"/>
  <c r="Z26" i="100"/>
  <c r="Y26" i="100"/>
  <c r="X26" i="100"/>
  <c r="W26" i="100"/>
  <c r="V26" i="100"/>
  <c r="U26" i="100"/>
  <c r="S26" i="100"/>
  <c r="T26" i="100"/>
  <c r="R26" i="100"/>
  <c r="Q26" i="100"/>
  <c r="AI25" i="100"/>
  <c r="AH25" i="100"/>
  <c r="AG25" i="100"/>
  <c r="AF25" i="100"/>
  <c r="AE25" i="100"/>
  <c r="AB25" i="100"/>
  <c r="AA25" i="100"/>
  <c r="Z25" i="100"/>
  <c r="Y25" i="100"/>
  <c r="X25" i="100"/>
  <c r="W25" i="100"/>
  <c r="V25" i="100"/>
  <c r="U25" i="100"/>
  <c r="S25" i="100"/>
  <c r="T25" i="100"/>
  <c r="R25" i="100"/>
  <c r="Q25" i="100"/>
  <c r="AI24" i="100"/>
  <c r="AH24" i="100"/>
  <c r="AG24" i="100"/>
  <c r="AF24" i="100"/>
  <c r="AE24" i="100"/>
  <c r="AB24" i="100"/>
  <c r="AA24" i="100"/>
  <c r="Z24" i="100"/>
  <c r="Y24" i="100"/>
  <c r="X24" i="100"/>
  <c r="W24" i="100"/>
  <c r="V24" i="100"/>
  <c r="U24" i="100"/>
  <c r="S24" i="100"/>
  <c r="T24" i="100"/>
  <c r="R24" i="100"/>
  <c r="Q24" i="100"/>
  <c r="AI23" i="100"/>
  <c r="AH23" i="100"/>
  <c r="AG23" i="100"/>
  <c r="AF23" i="100"/>
  <c r="AE23" i="100"/>
  <c r="AB23" i="100"/>
  <c r="AA23" i="100"/>
  <c r="Z23" i="100"/>
  <c r="Y23" i="100"/>
  <c r="X23" i="100"/>
  <c r="W23" i="100"/>
  <c r="V23" i="100"/>
  <c r="U23" i="100"/>
  <c r="S23" i="100"/>
  <c r="T23" i="100"/>
  <c r="R23" i="100"/>
  <c r="Q23" i="100"/>
  <c r="AI22" i="100"/>
  <c r="AH22" i="100"/>
  <c r="AG22" i="100"/>
  <c r="AF22" i="100"/>
  <c r="AE22" i="100"/>
  <c r="AB22" i="100"/>
  <c r="AA22" i="100"/>
  <c r="Z22" i="100"/>
  <c r="Y22" i="100"/>
  <c r="X22" i="100"/>
  <c r="W22" i="100"/>
  <c r="V22" i="100"/>
  <c r="U22" i="100"/>
  <c r="S22" i="100"/>
  <c r="T22" i="100"/>
  <c r="R22" i="100"/>
  <c r="Q22" i="100"/>
  <c r="AI21" i="100"/>
  <c r="AH21" i="100"/>
  <c r="AG21" i="100"/>
  <c r="AF21" i="100"/>
  <c r="AE21" i="100"/>
  <c r="AB21" i="100"/>
  <c r="AA21" i="100"/>
  <c r="Z21" i="100"/>
  <c r="Y21" i="100"/>
  <c r="X21" i="100"/>
  <c r="W21" i="100"/>
  <c r="V21" i="100"/>
  <c r="U21" i="100"/>
  <c r="S21" i="100"/>
  <c r="T21" i="100"/>
  <c r="R21" i="100"/>
  <c r="Q21" i="100"/>
  <c r="AI20" i="100"/>
  <c r="AH20" i="100"/>
  <c r="AG20" i="100"/>
  <c r="AF20" i="100"/>
  <c r="AE20" i="100"/>
  <c r="AB20" i="100"/>
  <c r="AA20" i="100"/>
  <c r="Z20" i="100"/>
  <c r="Y20" i="100"/>
  <c r="X20" i="100"/>
  <c r="W20" i="100"/>
  <c r="V20" i="100"/>
  <c r="U20" i="100"/>
  <c r="S20" i="100"/>
  <c r="T20" i="100"/>
  <c r="R20" i="100"/>
  <c r="Q20" i="100"/>
  <c r="AI19" i="100"/>
  <c r="AH19" i="100"/>
  <c r="AG19" i="100"/>
  <c r="AF19" i="100"/>
  <c r="AE19" i="100"/>
  <c r="AB19" i="100"/>
  <c r="AA19" i="100"/>
  <c r="Z19" i="100"/>
  <c r="Y19" i="100"/>
  <c r="X19" i="100"/>
  <c r="W19" i="100"/>
  <c r="V19" i="100"/>
  <c r="U19" i="100"/>
  <c r="S19" i="100"/>
  <c r="T19" i="100"/>
  <c r="R19" i="100"/>
  <c r="Q19" i="100"/>
  <c r="AI18" i="100"/>
  <c r="AH18" i="100"/>
  <c r="AG18" i="100"/>
  <c r="AF18" i="100"/>
  <c r="AE18" i="100"/>
  <c r="AB18" i="100"/>
  <c r="AA18" i="100"/>
  <c r="Z18" i="100"/>
  <c r="Y18" i="100"/>
  <c r="X18" i="100"/>
  <c r="W18" i="100"/>
  <c r="V18" i="100"/>
  <c r="U18" i="100"/>
  <c r="S18" i="100"/>
  <c r="T18" i="100"/>
  <c r="R18" i="100"/>
  <c r="Q18" i="100"/>
  <c r="AI17" i="100"/>
  <c r="AH17" i="100"/>
  <c r="AG17" i="100"/>
  <c r="AF17" i="100"/>
  <c r="AE17" i="100"/>
  <c r="AB17" i="100"/>
  <c r="AA17" i="100"/>
  <c r="Z17" i="100"/>
  <c r="Y17" i="100"/>
  <c r="X17" i="100"/>
  <c r="W17" i="100"/>
  <c r="V17" i="100"/>
  <c r="U17" i="100"/>
  <c r="S17" i="100"/>
  <c r="T17" i="100"/>
  <c r="R17" i="100"/>
  <c r="Q17" i="100"/>
  <c r="D3" i="100"/>
  <c r="AN16" i="100"/>
  <c r="AI16" i="100"/>
  <c r="AH16" i="100"/>
  <c r="AG16" i="100"/>
  <c r="AF16" i="100"/>
  <c r="AE16" i="100"/>
  <c r="AB16" i="100"/>
  <c r="AA16" i="100"/>
  <c r="Z16" i="100"/>
  <c r="Y16" i="100"/>
  <c r="X16" i="100"/>
  <c r="W16" i="100"/>
  <c r="V16" i="100"/>
  <c r="U16" i="100"/>
  <c r="S16" i="100"/>
  <c r="T16" i="100"/>
  <c r="R16" i="100"/>
  <c r="Q16" i="100"/>
  <c r="AI215" i="99"/>
  <c r="AH215" i="99"/>
  <c r="AG215" i="99"/>
  <c r="AF215" i="99"/>
  <c r="AE215" i="99"/>
  <c r="AB215" i="99"/>
  <c r="AA215" i="99"/>
  <c r="Z215" i="99"/>
  <c r="Y215" i="99"/>
  <c r="X215" i="99"/>
  <c r="W215" i="99"/>
  <c r="V215" i="99"/>
  <c r="U215" i="99"/>
  <c r="S215" i="99"/>
  <c r="T215" i="99"/>
  <c r="R215" i="99"/>
  <c r="Q215" i="99"/>
  <c r="AI214" i="99"/>
  <c r="AH214" i="99"/>
  <c r="AG214" i="99"/>
  <c r="AF214" i="99"/>
  <c r="AE214" i="99"/>
  <c r="AB214" i="99"/>
  <c r="AA214" i="99"/>
  <c r="Z214" i="99"/>
  <c r="Y214" i="99"/>
  <c r="X214" i="99"/>
  <c r="W214" i="99"/>
  <c r="V214" i="99"/>
  <c r="U214" i="99"/>
  <c r="S214" i="99"/>
  <c r="T214" i="99"/>
  <c r="R214" i="99"/>
  <c r="Q214" i="99"/>
  <c r="AI213" i="99"/>
  <c r="AH213" i="99"/>
  <c r="AG213" i="99"/>
  <c r="AF213" i="99"/>
  <c r="AE213" i="99"/>
  <c r="AB213" i="99"/>
  <c r="AA213" i="99"/>
  <c r="Z213" i="99"/>
  <c r="Y213" i="99"/>
  <c r="X213" i="99"/>
  <c r="W213" i="99"/>
  <c r="V213" i="99"/>
  <c r="U213" i="99"/>
  <c r="S213" i="99"/>
  <c r="T213" i="99"/>
  <c r="R213" i="99"/>
  <c r="Q213" i="99"/>
  <c r="AI212" i="99"/>
  <c r="AH212" i="99"/>
  <c r="AG212" i="99"/>
  <c r="AF212" i="99"/>
  <c r="AE212" i="99"/>
  <c r="AB212" i="99"/>
  <c r="AA212" i="99"/>
  <c r="Z212" i="99"/>
  <c r="Y212" i="99"/>
  <c r="X212" i="99"/>
  <c r="W212" i="99"/>
  <c r="V212" i="99"/>
  <c r="U212" i="99"/>
  <c r="S212" i="99"/>
  <c r="T212" i="99"/>
  <c r="R212" i="99"/>
  <c r="Q212" i="99"/>
  <c r="AI211" i="99"/>
  <c r="AH211" i="99"/>
  <c r="AG211" i="99"/>
  <c r="AF211" i="99"/>
  <c r="AE211" i="99"/>
  <c r="AB211" i="99"/>
  <c r="AA211" i="99"/>
  <c r="Z211" i="99"/>
  <c r="Y211" i="99"/>
  <c r="X211" i="99"/>
  <c r="W211" i="99"/>
  <c r="V211" i="99"/>
  <c r="U211" i="99"/>
  <c r="S211" i="99"/>
  <c r="T211" i="99"/>
  <c r="R211" i="99"/>
  <c r="Q211" i="99"/>
  <c r="AI210" i="99"/>
  <c r="AH210" i="99"/>
  <c r="AG210" i="99"/>
  <c r="AF210" i="99"/>
  <c r="AE210" i="99"/>
  <c r="AB210" i="99"/>
  <c r="AA210" i="99"/>
  <c r="Z210" i="99"/>
  <c r="Y210" i="99"/>
  <c r="X210" i="99"/>
  <c r="W210" i="99"/>
  <c r="V210" i="99"/>
  <c r="U210" i="99"/>
  <c r="S210" i="99"/>
  <c r="T210" i="99"/>
  <c r="R210" i="99"/>
  <c r="Q210" i="99"/>
  <c r="AI209" i="99"/>
  <c r="AH209" i="99"/>
  <c r="AG209" i="99"/>
  <c r="AF209" i="99"/>
  <c r="AE209" i="99"/>
  <c r="AB209" i="99"/>
  <c r="AA209" i="99"/>
  <c r="Z209" i="99"/>
  <c r="Y209" i="99"/>
  <c r="X209" i="99"/>
  <c r="W209" i="99"/>
  <c r="V209" i="99"/>
  <c r="U209" i="99"/>
  <c r="S209" i="99"/>
  <c r="T209" i="99"/>
  <c r="R209" i="99"/>
  <c r="Q209" i="99"/>
  <c r="AI208" i="99"/>
  <c r="AH208" i="99"/>
  <c r="AG208" i="99"/>
  <c r="AF208" i="99"/>
  <c r="AE208" i="99"/>
  <c r="AB208" i="99"/>
  <c r="AA208" i="99"/>
  <c r="Z208" i="99"/>
  <c r="Y208" i="99"/>
  <c r="X208" i="99"/>
  <c r="W208" i="99"/>
  <c r="V208" i="99"/>
  <c r="U208" i="99"/>
  <c r="S208" i="99"/>
  <c r="T208" i="99"/>
  <c r="R208" i="99"/>
  <c r="Q208" i="99"/>
  <c r="AI207" i="99"/>
  <c r="AH207" i="99"/>
  <c r="AG207" i="99"/>
  <c r="AF207" i="99"/>
  <c r="AE207" i="99"/>
  <c r="AB207" i="99"/>
  <c r="AA207" i="99"/>
  <c r="Z207" i="99"/>
  <c r="Y207" i="99"/>
  <c r="X207" i="99"/>
  <c r="W207" i="99"/>
  <c r="V207" i="99"/>
  <c r="U207" i="99"/>
  <c r="S207" i="99"/>
  <c r="T207" i="99"/>
  <c r="R207" i="99"/>
  <c r="Q207" i="99"/>
  <c r="AI206" i="99"/>
  <c r="AH206" i="99"/>
  <c r="AG206" i="99"/>
  <c r="AF206" i="99"/>
  <c r="AE206" i="99"/>
  <c r="AB206" i="99"/>
  <c r="AA206" i="99"/>
  <c r="Z206" i="99"/>
  <c r="Y206" i="99"/>
  <c r="X206" i="99"/>
  <c r="W206" i="99"/>
  <c r="V206" i="99"/>
  <c r="U206" i="99"/>
  <c r="S206" i="99"/>
  <c r="T206" i="99"/>
  <c r="R206" i="99"/>
  <c r="Q206" i="99"/>
  <c r="AI205" i="99"/>
  <c r="AH205" i="99"/>
  <c r="AG205" i="99"/>
  <c r="AF205" i="99"/>
  <c r="AE205" i="99"/>
  <c r="AB205" i="99"/>
  <c r="AA205" i="99"/>
  <c r="Z205" i="99"/>
  <c r="Y205" i="99"/>
  <c r="X205" i="99"/>
  <c r="W205" i="99"/>
  <c r="V205" i="99"/>
  <c r="U205" i="99"/>
  <c r="S205" i="99"/>
  <c r="T205" i="99"/>
  <c r="R205" i="99"/>
  <c r="Q205" i="99"/>
  <c r="AI204" i="99"/>
  <c r="AH204" i="99"/>
  <c r="AG204" i="99"/>
  <c r="AF204" i="99"/>
  <c r="AE204" i="99"/>
  <c r="AB204" i="99"/>
  <c r="AA204" i="99"/>
  <c r="Z204" i="99"/>
  <c r="Y204" i="99"/>
  <c r="X204" i="99"/>
  <c r="W204" i="99"/>
  <c r="V204" i="99"/>
  <c r="U204" i="99"/>
  <c r="S204" i="99"/>
  <c r="T204" i="99"/>
  <c r="R204" i="99"/>
  <c r="Q204" i="99"/>
  <c r="AI203" i="99"/>
  <c r="AH203" i="99"/>
  <c r="AG203" i="99"/>
  <c r="AF203" i="99"/>
  <c r="AE203" i="99"/>
  <c r="AB203" i="99"/>
  <c r="AA203" i="99"/>
  <c r="Z203" i="99"/>
  <c r="Y203" i="99"/>
  <c r="X203" i="99"/>
  <c r="W203" i="99"/>
  <c r="V203" i="99"/>
  <c r="U203" i="99"/>
  <c r="S203" i="99"/>
  <c r="T203" i="99"/>
  <c r="R203" i="99"/>
  <c r="Q203" i="99"/>
  <c r="AI202" i="99"/>
  <c r="AH202" i="99"/>
  <c r="AG202" i="99"/>
  <c r="AF202" i="99"/>
  <c r="AE202" i="99"/>
  <c r="AB202" i="99"/>
  <c r="AA202" i="99"/>
  <c r="Z202" i="99"/>
  <c r="Y202" i="99"/>
  <c r="X202" i="99"/>
  <c r="W202" i="99"/>
  <c r="V202" i="99"/>
  <c r="U202" i="99"/>
  <c r="S202" i="99"/>
  <c r="T202" i="99"/>
  <c r="R202" i="99"/>
  <c r="Q202" i="99"/>
  <c r="AI201" i="99"/>
  <c r="AH201" i="99"/>
  <c r="AG201" i="99"/>
  <c r="AF201" i="99"/>
  <c r="AE201" i="99"/>
  <c r="AB201" i="99"/>
  <c r="AA201" i="99"/>
  <c r="Z201" i="99"/>
  <c r="Y201" i="99"/>
  <c r="X201" i="99"/>
  <c r="W201" i="99"/>
  <c r="V201" i="99"/>
  <c r="U201" i="99"/>
  <c r="S201" i="99"/>
  <c r="T201" i="99"/>
  <c r="R201" i="99"/>
  <c r="Q201" i="99"/>
  <c r="AI200" i="99"/>
  <c r="AH200" i="99"/>
  <c r="AG200" i="99"/>
  <c r="AF200" i="99"/>
  <c r="AE200" i="99"/>
  <c r="AB200" i="99"/>
  <c r="AA200" i="99"/>
  <c r="Z200" i="99"/>
  <c r="Y200" i="99"/>
  <c r="X200" i="99"/>
  <c r="W200" i="99"/>
  <c r="V200" i="99"/>
  <c r="U200" i="99"/>
  <c r="S200" i="99"/>
  <c r="T200" i="99"/>
  <c r="R200" i="99"/>
  <c r="Q200" i="99"/>
  <c r="AI199" i="99"/>
  <c r="AH199" i="99"/>
  <c r="AG199" i="99"/>
  <c r="AF199" i="99"/>
  <c r="AE199" i="99"/>
  <c r="AB199" i="99"/>
  <c r="AA199" i="99"/>
  <c r="Z199" i="99"/>
  <c r="Y199" i="99"/>
  <c r="X199" i="99"/>
  <c r="W199" i="99"/>
  <c r="V199" i="99"/>
  <c r="U199" i="99"/>
  <c r="S199" i="99"/>
  <c r="T199" i="99"/>
  <c r="R199" i="99"/>
  <c r="Q199" i="99"/>
  <c r="AI198" i="99"/>
  <c r="AH198" i="99"/>
  <c r="AG198" i="99"/>
  <c r="AF198" i="99"/>
  <c r="AE198" i="99"/>
  <c r="AB198" i="99"/>
  <c r="AA198" i="99"/>
  <c r="Z198" i="99"/>
  <c r="Y198" i="99"/>
  <c r="X198" i="99"/>
  <c r="W198" i="99"/>
  <c r="V198" i="99"/>
  <c r="U198" i="99"/>
  <c r="S198" i="99"/>
  <c r="T198" i="99"/>
  <c r="R198" i="99"/>
  <c r="Q198" i="99"/>
  <c r="AI197" i="99"/>
  <c r="AH197" i="99"/>
  <c r="AG197" i="99"/>
  <c r="AF197" i="99"/>
  <c r="AE197" i="99"/>
  <c r="AB197" i="99"/>
  <c r="AA197" i="99"/>
  <c r="Z197" i="99"/>
  <c r="Y197" i="99"/>
  <c r="X197" i="99"/>
  <c r="W197" i="99"/>
  <c r="V197" i="99"/>
  <c r="U197" i="99"/>
  <c r="S197" i="99"/>
  <c r="T197" i="99"/>
  <c r="R197" i="99"/>
  <c r="Q197" i="99"/>
  <c r="AI196" i="99"/>
  <c r="AH196" i="99"/>
  <c r="AG196" i="99"/>
  <c r="AF196" i="99"/>
  <c r="AE196" i="99"/>
  <c r="AB196" i="99"/>
  <c r="AA196" i="99"/>
  <c r="Z196" i="99"/>
  <c r="Y196" i="99"/>
  <c r="X196" i="99"/>
  <c r="W196" i="99"/>
  <c r="V196" i="99"/>
  <c r="U196" i="99"/>
  <c r="S196" i="99"/>
  <c r="T196" i="99"/>
  <c r="R196" i="99"/>
  <c r="Q196" i="99"/>
  <c r="AI195" i="99"/>
  <c r="AH195" i="99"/>
  <c r="AG195" i="99"/>
  <c r="AF195" i="99"/>
  <c r="AE195" i="99"/>
  <c r="AB195" i="99"/>
  <c r="AA195" i="99"/>
  <c r="Z195" i="99"/>
  <c r="Y195" i="99"/>
  <c r="X195" i="99"/>
  <c r="W195" i="99"/>
  <c r="V195" i="99"/>
  <c r="U195" i="99"/>
  <c r="S195" i="99"/>
  <c r="T195" i="99"/>
  <c r="R195" i="99"/>
  <c r="Q195" i="99"/>
  <c r="AI194" i="99"/>
  <c r="AH194" i="99"/>
  <c r="AG194" i="99"/>
  <c r="AF194" i="99"/>
  <c r="AE194" i="99"/>
  <c r="AB194" i="99"/>
  <c r="AA194" i="99"/>
  <c r="Z194" i="99"/>
  <c r="Y194" i="99"/>
  <c r="X194" i="99"/>
  <c r="W194" i="99"/>
  <c r="V194" i="99"/>
  <c r="U194" i="99"/>
  <c r="S194" i="99"/>
  <c r="T194" i="99"/>
  <c r="R194" i="99"/>
  <c r="Q194" i="99"/>
  <c r="AI193" i="99"/>
  <c r="AH193" i="99"/>
  <c r="AG193" i="99"/>
  <c r="AF193" i="99"/>
  <c r="AE193" i="99"/>
  <c r="AB193" i="99"/>
  <c r="AA193" i="99"/>
  <c r="Z193" i="99"/>
  <c r="Y193" i="99"/>
  <c r="X193" i="99"/>
  <c r="W193" i="99"/>
  <c r="V193" i="99"/>
  <c r="U193" i="99"/>
  <c r="S193" i="99"/>
  <c r="T193" i="99"/>
  <c r="R193" i="99"/>
  <c r="Q193" i="99"/>
  <c r="AI192" i="99"/>
  <c r="AH192" i="99"/>
  <c r="AG192" i="99"/>
  <c r="AF192" i="99"/>
  <c r="AE192" i="99"/>
  <c r="AB192" i="99"/>
  <c r="AA192" i="99"/>
  <c r="Z192" i="99"/>
  <c r="Y192" i="99"/>
  <c r="X192" i="99"/>
  <c r="W192" i="99"/>
  <c r="V192" i="99"/>
  <c r="U192" i="99"/>
  <c r="S192" i="99"/>
  <c r="T192" i="99"/>
  <c r="R192" i="99"/>
  <c r="Q192" i="99"/>
  <c r="AI191" i="99"/>
  <c r="AH191" i="99"/>
  <c r="AG191" i="99"/>
  <c r="AF191" i="99"/>
  <c r="AE191" i="99"/>
  <c r="AB191" i="99"/>
  <c r="AA191" i="99"/>
  <c r="Z191" i="99"/>
  <c r="Y191" i="99"/>
  <c r="X191" i="99"/>
  <c r="W191" i="99"/>
  <c r="V191" i="99"/>
  <c r="U191" i="99"/>
  <c r="S191" i="99"/>
  <c r="T191" i="99"/>
  <c r="R191" i="99"/>
  <c r="Q191" i="99"/>
  <c r="AI190" i="99"/>
  <c r="AH190" i="99"/>
  <c r="AG190" i="99"/>
  <c r="AF190" i="99"/>
  <c r="AE190" i="99"/>
  <c r="AB190" i="99"/>
  <c r="AA190" i="99"/>
  <c r="Z190" i="99"/>
  <c r="Y190" i="99"/>
  <c r="X190" i="99"/>
  <c r="W190" i="99"/>
  <c r="V190" i="99"/>
  <c r="U190" i="99"/>
  <c r="S190" i="99"/>
  <c r="T190" i="99"/>
  <c r="R190" i="99"/>
  <c r="Q190" i="99"/>
  <c r="AI189" i="99"/>
  <c r="AH189" i="99"/>
  <c r="AG189" i="99"/>
  <c r="AF189" i="99"/>
  <c r="AE189" i="99"/>
  <c r="AB189" i="99"/>
  <c r="AA189" i="99"/>
  <c r="Z189" i="99"/>
  <c r="Y189" i="99"/>
  <c r="X189" i="99"/>
  <c r="W189" i="99"/>
  <c r="V189" i="99"/>
  <c r="U189" i="99"/>
  <c r="S189" i="99"/>
  <c r="T189" i="99"/>
  <c r="R189" i="99"/>
  <c r="Q189" i="99"/>
  <c r="AI188" i="99"/>
  <c r="AH188" i="99"/>
  <c r="AG188" i="99"/>
  <c r="AF188" i="99"/>
  <c r="AE188" i="99"/>
  <c r="AB188" i="99"/>
  <c r="AA188" i="99"/>
  <c r="Z188" i="99"/>
  <c r="Y188" i="99"/>
  <c r="X188" i="99"/>
  <c r="W188" i="99"/>
  <c r="V188" i="99"/>
  <c r="U188" i="99"/>
  <c r="S188" i="99"/>
  <c r="T188" i="99"/>
  <c r="R188" i="99"/>
  <c r="Q188" i="99"/>
  <c r="AI187" i="99"/>
  <c r="AH187" i="99"/>
  <c r="AG187" i="99"/>
  <c r="AF187" i="99"/>
  <c r="AE187" i="99"/>
  <c r="AB187" i="99"/>
  <c r="AA187" i="99"/>
  <c r="Z187" i="99"/>
  <c r="Y187" i="99"/>
  <c r="X187" i="99"/>
  <c r="W187" i="99"/>
  <c r="V187" i="99"/>
  <c r="U187" i="99"/>
  <c r="S187" i="99"/>
  <c r="T187" i="99"/>
  <c r="R187" i="99"/>
  <c r="Q187" i="99"/>
  <c r="AI186" i="99"/>
  <c r="AH186" i="99"/>
  <c r="AG186" i="99"/>
  <c r="AF186" i="99"/>
  <c r="AE186" i="99"/>
  <c r="AB186" i="99"/>
  <c r="AA186" i="99"/>
  <c r="Z186" i="99"/>
  <c r="Y186" i="99"/>
  <c r="X186" i="99"/>
  <c r="W186" i="99"/>
  <c r="V186" i="99"/>
  <c r="U186" i="99"/>
  <c r="S186" i="99"/>
  <c r="T186" i="99"/>
  <c r="R186" i="99"/>
  <c r="Q186" i="99"/>
  <c r="AI185" i="99"/>
  <c r="AH185" i="99"/>
  <c r="AG185" i="99"/>
  <c r="AF185" i="99"/>
  <c r="AE185" i="99"/>
  <c r="AB185" i="99"/>
  <c r="AA185" i="99"/>
  <c r="Z185" i="99"/>
  <c r="Y185" i="99"/>
  <c r="X185" i="99"/>
  <c r="W185" i="99"/>
  <c r="V185" i="99"/>
  <c r="U185" i="99"/>
  <c r="S185" i="99"/>
  <c r="T185" i="99"/>
  <c r="R185" i="99"/>
  <c r="Q185" i="99"/>
  <c r="AI184" i="99"/>
  <c r="AH184" i="99"/>
  <c r="AG184" i="99"/>
  <c r="AF184" i="99"/>
  <c r="AE184" i="99"/>
  <c r="AB184" i="99"/>
  <c r="AA184" i="99"/>
  <c r="Z184" i="99"/>
  <c r="Y184" i="99"/>
  <c r="X184" i="99"/>
  <c r="W184" i="99"/>
  <c r="V184" i="99"/>
  <c r="U184" i="99"/>
  <c r="S184" i="99"/>
  <c r="T184" i="99"/>
  <c r="R184" i="99"/>
  <c r="Q184" i="99"/>
  <c r="AI183" i="99"/>
  <c r="AH183" i="99"/>
  <c r="AG183" i="99"/>
  <c r="AF183" i="99"/>
  <c r="AE183" i="99"/>
  <c r="AB183" i="99"/>
  <c r="AA183" i="99"/>
  <c r="Z183" i="99"/>
  <c r="Y183" i="99"/>
  <c r="X183" i="99"/>
  <c r="W183" i="99"/>
  <c r="V183" i="99"/>
  <c r="U183" i="99"/>
  <c r="S183" i="99"/>
  <c r="T183" i="99"/>
  <c r="R183" i="99"/>
  <c r="Q183" i="99"/>
  <c r="AI182" i="99"/>
  <c r="AH182" i="99"/>
  <c r="AG182" i="99"/>
  <c r="AF182" i="99"/>
  <c r="AE182" i="99"/>
  <c r="AB182" i="99"/>
  <c r="AA182" i="99"/>
  <c r="Z182" i="99"/>
  <c r="Y182" i="99"/>
  <c r="X182" i="99"/>
  <c r="W182" i="99"/>
  <c r="V182" i="99"/>
  <c r="U182" i="99"/>
  <c r="S182" i="99"/>
  <c r="T182" i="99"/>
  <c r="R182" i="99"/>
  <c r="Q182" i="99"/>
  <c r="AI181" i="99"/>
  <c r="AH181" i="99"/>
  <c r="AG181" i="99"/>
  <c r="AF181" i="99"/>
  <c r="AE181" i="99"/>
  <c r="AB181" i="99"/>
  <c r="AA181" i="99"/>
  <c r="Z181" i="99"/>
  <c r="Y181" i="99"/>
  <c r="X181" i="99"/>
  <c r="W181" i="99"/>
  <c r="V181" i="99"/>
  <c r="U181" i="99"/>
  <c r="S181" i="99"/>
  <c r="T181" i="99"/>
  <c r="R181" i="99"/>
  <c r="Q181" i="99"/>
  <c r="AI180" i="99"/>
  <c r="AH180" i="99"/>
  <c r="AG180" i="99"/>
  <c r="AF180" i="99"/>
  <c r="AE180" i="99"/>
  <c r="AB180" i="99"/>
  <c r="AA180" i="99"/>
  <c r="Z180" i="99"/>
  <c r="Y180" i="99"/>
  <c r="X180" i="99"/>
  <c r="W180" i="99"/>
  <c r="V180" i="99"/>
  <c r="U180" i="99"/>
  <c r="S180" i="99"/>
  <c r="T180" i="99"/>
  <c r="R180" i="99"/>
  <c r="Q180" i="99"/>
  <c r="AI179" i="99"/>
  <c r="AH179" i="99"/>
  <c r="AG179" i="99"/>
  <c r="AF179" i="99"/>
  <c r="AE179" i="99"/>
  <c r="AB179" i="99"/>
  <c r="AA179" i="99"/>
  <c r="Z179" i="99"/>
  <c r="Y179" i="99"/>
  <c r="X179" i="99"/>
  <c r="W179" i="99"/>
  <c r="V179" i="99"/>
  <c r="U179" i="99"/>
  <c r="S179" i="99"/>
  <c r="T179" i="99"/>
  <c r="R179" i="99"/>
  <c r="Q179" i="99"/>
  <c r="AI178" i="99"/>
  <c r="AH178" i="99"/>
  <c r="AG178" i="99"/>
  <c r="AF178" i="99"/>
  <c r="AE178" i="99"/>
  <c r="AB178" i="99"/>
  <c r="AA178" i="99"/>
  <c r="Z178" i="99"/>
  <c r="Y178" i="99"/>
  <c r="X178" i="99"/>
  <c r="W178" i="99"/>
  <c r="V178" i="99"/>
  <c r="U178" i="99"/>
  <c r="S178" i="99"/>
  <c r="T178" i="99"/>
  <c r="R178" i="99"/>
  <c r="Q178" i="99"/>
  <c r="AI177" i="99"/>
  <c r="AH177" i="99"/>
  <c r="AG177" i="99"/>
  <c r="AF177" i="99"/>
  <c r="AE177" i="99"/>
  <c r="AB177" i="99"/>
  <c r="AA177" i="99"/>
  <c r="Z177" i="99"/>
  <c r="Y177" i="99"/>
  <c r="X177" i="99"/>
  <c r="W177" i="99"/>
  <c r="V177" i="99"/>
  <c r="U177" i="99"/>
  <c r="S177" i="99"/>
  <c r="T177" i="99"/>
  <c r="R177" i="99"/>
  <c r="Q177" i="99"/>
  <c r="AI176" i="99"/>
  <c r="AH176" i="99"/>
  <c r="AG176" i="99"/>
  <c r="AF176" i="99"/>
  <c r="AE176" i="99"/>
  <c r="AB176" i="99"/>
  <c r="AA176" i="99"/>
  <c r="Z176" i="99"/>
  <c r="Y176" i="99"/>
  <c r="X176" i="99"/>
  <c r="W176" i="99"/>
  <c r="V176" i="99"/>
  <c r="U176" i="99"/>
  <c r="S176" i="99"/>
  <c r="T176" i="99"/>
  <c r="R176" i="99"/>
  <c r="Q176" i="99"/>
  <c r="AI175" i="99"/>
  <c r="AH175" i="99"/>
  <c r="AG175" i="99"/>
  <c r="AF175" i="99"/>
  <c r="AE175" i="99"/>
  <c r="AB175" i="99"/>
  <c r="AA175" i="99"/>
  <c r="Z175" i="99"/>
  <c r="Y175" i="99"/>
  <c r="X175" i="99"/>
  <c r="W175" i="99"/>
  <c r="V175" i="99"/>
  <c r="U175" i="99"/>
  <c r="S175" i="99"/>
  <c r="T175" i="99"/>
  <c r="R175" i="99"/>
  <c r="Q175" i="99"/>
  <c r="AI174" i="99"/>
  <c r="AH174" i="99"/>
  <c r="AG174" i="99"/>
  <c r="AF174" i="99"/>
  <c r="AE174" i="99"/>
  <c r="AB174" i="99"/>
  <c r="AA174" i="99"/>
  <c r="Z174" i="99"/>
  <c r="Y174" i="99"/>
  <c r="X174" i="99"/>
  <c r="W174" i="99"/>
  <c r="V174" i="99"/>
  <c r="U174" i="99"/>
  <c r="S174" i="99"/>
  <c r="T174" i="99"/>
  <c r="R174" i="99"/>
  <c r="Q174" i="99"/>
  <c r="AI173" i="99"/>
  <c r="AH173" i="99"/>
  <c r="AG173" i="99"/>
  <c r="AF173" i="99"/>
  <c r="AE173" i="99"/>
  <c r="AB173" i="99"/>
  <c r="AA173" i="99"/>
  <c r="Z173" i="99"/>
  <c r="Y173" i="99"/>
  <c r="X173" i="99"/>
  <c r="W173" i="99"/>
  <c r="V173" i="99"/>
  <c r="U173" i="99"/>
  <c r="S173" i="99"/>
  <c r="T173" i="99"/>
  <c r="R173" i="99"/>
  <c r="Q173" i="99"/>
  <c r="AI172" i="99"/>
  <c r="AH172" i="99"/>
  <c r="AG172" i="99"/>
  <c r="AF172" i="99"/>
  <c r="AE172" i="99"/>
  <c r="AB172" i="99"/>
  <c r="AA172" i="99"/>
  <c r="Z172" i="99"/>
  <c r="Y172" i="99"/>
  <c r="X172" i="99"/>
  <c r="W172" i="99"/>
  <c r="V172" i="99"/>
  <c r="U172" i="99"/>
  <c r="S172" i="99"/>
  <c r="T172" i="99"/>
  <c r="R172" i="99"/>
  <c r="Q172" i="99"/>
  <c r="AI171" i="99"/>
  <c r="AH171" i="99"/>
  <c r="AG171" i="99"/>
  <c r="AF171" i="99"/>
  <c r="AE171" i="99"/>
  <c r="AB171" i="99"/>
  <c r="AA171" i="99"/>
  <c r="Z171" i="99"/>
  <c r="Y171" i="99"/>
  <c r="X171" i="99"/>
  <c r="W171" i="99"/>
  <c r="V171" i="99"/>
  <c r="U171" i="99"/>
  <c r="S171" i="99"/>
  <c r="T171" i="99"/>
  <c r="R171" i="99"/>
  <c r="Q171" i="99"/>
  <c r="AI170" i="99"/>
  <c r="AH170" i="99"/>
  <c r="AG170" i="99"/>
  <c r="AF170" i="99"/>
  <c r="AE170" i="99"/>
  <c r="AB170" i="99"/>
  <c r="AA170" i="99"/>
  <c r="Z170" i="99"/>
  <c r="Y170" i="99"/>
  <c r="X170" i="99"/>
  <c r="W170" i="99"/>
  <c r="V170" i="99"/>
  <c r="U170" i="99"/>
  <c r="S170" i="99"/>
  <c r="T170" i="99"/>
  <c r="R170" i="99"/>
  <c r="Q170" i="99"/>
  <c r="AI169" i="99"/>
  <c r="AH169" i="99"/>
  <c r="AG169" i="99"/>
  <c r="AF169" i="99"/>
  <c r="AE169" i="99"/>
  <c r="AB169" i="99"/>
  <c r="AA169" i="99"/>
  <c r="Z169" i="99"/>
  <c r="Y169" i="99"/>
  <c r="X169" i="99"/>
  <c r="W169" i="99"/>
  <c r="V169" i="99"/>
  <c r="U169" i="99"/>
  <c r="S169" i="99"/>
  <c r="T169" i="99"/>
  <c r="R169" i="99"/>
  <c r="Q169" i="99"/>
  <c r="AI168" i="99"/>
  <c r="AH168" i="99"/>
  <c r="AG168" i="99"/>
  <c r="AF168" i="99"/>
  <c r="AE168" i="99"/>
  <c r="AB168" i="99"/>
  <c r="AA168" i="99"/>
  <c r="Z168" i="99"/>
  <c r="Y168" i="99"/>
  <c r="X168" i="99"/>
  <c r="W168" i="99"/>
  <c r="V168" i="99"/>
  <c r="U168" i="99"/>
  <c r="S168" i="99"/>
  <c r="T168" i="99"/>
  <c r="R168" i="99"/>
  <c r="Q168" i="99"/>
  <c r="AI167" i="99"/>
  <c r="AH167" i="99"/>
  <c r="AG167" i="99"/>
  <c r="AF167" i="99"/>
  <c r="AE167" i="99"/>
  <c r="AB167" i="99"/>
  <c r="AA167" i="99"/>
  <c r="Z167" i="99"/>
  <c r="Y167" i="99"/>
  <c r="X167" i="99"/>
  <c r="W167" i="99"/>
  <c r="V167" i="99"/>
  <c r="U167" i="99"/>
  <c r="S167" i="99"/>
  <c r="T167" i="99"/>
  <c r="R167" i="99"/>
  <c r="Q167" i="99"/>
  <c r="AI166" i="99"/>
  <c r="AH166" i="99"/>
  <c r="AG166" i="99"/>
  <c r="AF166" i="99"/>
  <c r="AE166" i="99"/>
  <c r="AB166" i="99"/>
  <c r="AA166" i="99"/>
  <c r="Z166" i="99"/>
  <c r="Y166" i="99"/>
  <c r="X166" i="99"/>
  <c r="W166" i="99"/>
  <c r="V166" i="99"/>
  <c r="U166" i="99"/>
  <c r="S166" i="99"/>
  <c r="T166" i="99"/>
  <c r="R166" i="99"/>
  <c r="Q166" i="99"/>
  <c r="AI165" i="99"/>
  <c r="AH165" i="99"/>
  <c r="AG165" i="99"/>
  <c r="AF165" i="99"/>
  <c r="AE165" i="99"/>
  <c r="AB165" i="99"/>
  <c r="AA165" i="99"/>
  <c r="Z165" i="99"/>
  <c r="Y165" i="99"/>
  <c r="X165" i="99"/>
  <c r="W165" i="99"/>
  <c r="V165" i="99"/>
  <c r="U165" i="99"/>
  <c r="S165" i="99"/>
  <c r="T165" i="99"/>
  <c r="R165" i="99"/>
  <c r="Q165" i="99"/>
  <c r="AI164" i="99"/>
  <c r="AH164" i="99"/>
  <c r="AG164" i="99"/>
  <c r="AF164" i="99"/>
  <c r="AE164" i="99"/>
  <c r="AB164" i="99"/>
  <c r="AA164" i="99"/>
  <c r="Z164" i="99"/>
  <c r="Y164" i="99"/>
  <c r="X164" i="99"/>
  <c r="W164" i="99"/>
  <c r="V164" i="99"/>
  <c r="U164" i="99"/>
  <c r="S164" i="99"/>
  <c r="T164" i="99"/>
  <c r="R164" i="99"/>
  <c r="Q164" i="99"/>
  <c r="AI163" i="99"/>
  <c r="AH163" i="99"/>
  <c r="AG163" i="99"/>
  <c r="AF163" i="99"/>
  <c r="AE163" i="99"/>
  <c r="AB163" i="99"/>
  <c r="AA163" i="99"/>
  <c r="Z163" i="99"/>
  <c r="Y163" i="99"/>
  <c r="X163" i="99"/>
  <c r="W163" i="99"/>
  <c r="V163" i="99"/>
  <c r="U163" i="99"/>
  <c r="S163" i="99"/>
  <c r="T163" i="99"/>
  <c r="R163" i="99"/>
  <c r="Q163" i="99"/>
  <c r="AI162" i="99"/>
  <c r="AH162" i="99"/>
  <c r="AG162" i="99"/>
  <c r="AF162" i="99"/>
  <c r="AE162" i="99"/>
  <c r="AB162" i="99"/>
  <c r="AA162" i="99"/>
  <c r="Z162" i="99"/>
  <c r="Y162" i="99"/>
  <c r="X162" i="99"/>
  <c r="W162" i="99"/>
  <c r="V162" i="99"/>
  <c r="U162" i="99"/>
  <c r="S162" i="99"/>
  <c r="T162" i="99"/>
  <c r="R162" i="99"/>
  <c r="Q162" i="99"/>
  <c r="AI161" i="99"/>
  <c r="AH161" i="99"/>
  <c r="AG161" i="99"/>
  <c r="AF161" i="99"/>
  <c r="AE161" i="99"/>
  <c r="AB161" i="99"/>
  <c r="AA161" i="99"/>
  <c r="Z161" i="99"/>
  <c r="Y161" i="99"/>
  <c r="X161" i="99"/>
  <c r="W161" i="99"/>
  <c r="V161" i="99"/>
  <c r="U161" i="99"/>
  <c r="S161" i="99"/>
  <c r="T161" i="99"/>
  <c r="R161" i="99"/>
  <c r="Q161" i="99"/>
  <c r="AI160" i="99"/>
  <c r="AH160" i="99"/>
  <c r="AG160" i="99"/>
  <c r="AF160" i="99"/>
  <c r="AE160" i="99"/>
  <c r="AB160" i="99"/>
  <c r="AA160" i="99"/>
  <c r="Z160" i="99"/>
  <c r="Y160" i="99"/>
  <c r="X160" i="99"/>
  <c r="W160" i="99"/>
  <c r="V160" i="99"/>
  <c r="U160" i="99"/>
  <c r="S160" i="99"/>
  <c r="T160" i="99"/>
  <c r="R160" i="99"/>
  <c r="Q160" i="99"/>
  <c r="AI159" i="99"/>
  <c r="AH159" i="99"/>
  <c r="AG159" i="99"/>
  <c r="AF159" i="99"/>
  <c r="AE159" i="99"/>
  <c r="AB159" i="99"/>
  <c r="AA159" i="99"/>
  <c r="Z159" i="99"/>
  <c r="Y159" i="99"/>
  <c r="X159" i="99"/>
  <c r="W159" i="99"/>
  <c r="V159" i="99"/>
  <c r="U159" i="99"/>
  <c r="S159" i="99"/>
  <c r="T159" i="99"/>
  <c r="R159" i="99"/>
  <c r="Q159" i="99"/>
  <c r="AI158" i="99"/>
  <c r="AH158" i="99"/>
  <c r="AG158" i="99"/>
  <c r="AF158" i="99"/>
  <c r="AE158" i="99"/>
  <c r="AB158" i="99"/>
  <c r="AA158" i="99"/>
  <c r="Z158" i="99"/>
  <c r="Y158" i="99"/>
  <c r="X158" i="99"/>
  <c r="W158" i="99"/>
  <c r="V158" i="99"/>
  <c r="U158" i="99"/>
  <c r="S158" i="99"/>
  <c r="T158" i="99"/>
  <c r="R158" i="99"/>
  <c r="Q158" i="99"/>
  <c r="AI157" i="99"/>
  <c r="AH157" i="99"/>
  <c r="AG157" i="99"/>
  <c r="AF157" i="99"/>
  <c r="AE157" i="99"/>
  <c r="AB157" i="99"/>
  <c r="AA157" i="99"/>
  <c r="Z157" i="99"/>
  <c r="Y157" i="99"/>
  <c r="X157" i="99"/>
  <c r="W157" i="99"/>
  <c r="V157" i="99"/>
  <c r="U157" i="99"/>
  <c r="S157" i="99"/>
  <c r="T157" i="99"/>
  <c r="R157" i="99"/>
  <c r="Q157" i="99"/>
  <c r="AI156" i="99"/>
  <c r="AH156" i="99"/>
  <c r="AG156" i="99"/>
  <c r="AF156" i="99"/>
  <c r="AE156" i="99"/>
  <c r="AB156" i="99"/>
  <c r="AA156" i="99"/>
  <c r="Z156" i="99"/>
  <c r="Y156" i="99"/>
  <c r="X156" i="99"/>
  <c r="W156" i="99"/>
  <c r="V156" i="99"/>
  <c r="U156" i="99"/>
  <c r="S156" i="99"/>
  <c r="T156" i="99"/>
  <c r="R156" i="99"/>
  <c r="Q156" i="99"/>
  <c r="AI155" i="99"/>
  <c r="AH155" i="99"/>
  <c r="AG155" i="99"/>
  <c r="AF155" i="99"/>
  <c r="AE155" i="99"/>
  <c r="AB155" i="99"/>
  <c r="AA155" i="99"/>
  <c r="Z155" i="99"/>
  <c r="Y155" i="99"/>
  <c r="X155" i="99"/>
  <c r="W155" i="99"/>
  <c r="V155" i="99"/>
  <c r="U155" i="99"/>
  <c r="S155" i="99"/>
  <c r="T155" i="99"/>
  <c r="R155" i="99"/>
  <c r="Q155" i="99"/>
  <c r="AI154" i="99"/>
  <c r="AH154" i="99"/>
  <c r="AG154" i="99"/>
  <c r="AF154" i="99"/>
  <c r="AE154" i="99"/>
  <c r="AB154" i="99"/>
  <c r="AA154" i="99"/>
  <c r="Z154" i="99"/>
  <c r="Y154" i="99"/>
  <c r="X154" i="99"/>
  <c r="W154" i="99"/>
  <c r="V154" i="99"/>
  <c r="U154" i="99"/>
  <c r="S154" i="99"/>
  <c r="T154" i="99"/>
  <c r="R154" i="99"/>
  <c r="Q154" i="99"/>
  <c r="AI153" i="99"/>
  <c r="AH153" i="99"/>
  <c r="AG153" i="99"/>
  <c r="AF153" i="99"/>
  <c r="AE153" i="99"/>
  <c r="AB153" i="99"/>
  <c r="AA153" i="99"/>
  <c r="Z153" i="99"/>
  <c r="Y153" i="99"/>
  <c r="X153" i="99"/>
  <c r="W153" i="99"/>
  <c r="V153" i="99"/>
  <c r="U153" i="99"/>
  <c r="S153" i="99"/>
  <c r="T153" i="99"/>
  <c r="R153" i="99"/>
  <c r="Q153" i="99"/>
  <c r="AI152" i="99"/>
  <c r="AH152" i="99"/>
  <c r="AG152" i="99"/>
  <c r="AF152" i="99"/>
  <c r="AE152" i="99"/>
  <c r="AB152" i="99"/>
  <c r="AA152" i="99"/>
  <c r="Z152" i="99"/>
  <c r="Y152" i="99"/>
  <c r="X152" i="99"/>
  <c r="W152" i="99"/>
  <c r="V152" i="99"/>
  <c r="U152" i="99"/>
  <c r="S152" i="99"/>
  <c r="T152" i="99"/>
  <c r="R152" i="99"/>
  <c r="Q152" i="99"/>
  <c r="AI151" i="99"/>
  <c r="AH151" i="99"/>
  <c r="AG151" i="99"/>
  <c r="AF151" i="99"/>
  <c r="AE151" i="99"/>
  <c r="AB151" i="99"/>
  <c r="AA151" i="99"/>
  <c r="Z151" i="99"/>
  <c r="Y151" i="99"/>
  <c r="X151" i="99"/>
  <c r="W151" i="99"/>
  <c r="V151" i="99"/>
  <c r="U151" i="99"/>
  <c r="S151" i="99"/>
  <c r="T151" i="99"/>
  <c r="R151" i="99"/>
  <c r="Q151" i="99"/>
  <c r="AI150" i="99"/>
  <c r="AH150" i="99"/>
  <c r="AG150" i="99"/>
  <c r="AF150" i="99"/>
  <c r="AE150" i="99"/>
  <c r="AB150" i="99"/>
  <c r="AA150" i="99"/>
  <c r="Z150" i="99"/>
  <c r="Y150" i="99"/>
  <c r="X150" i="99"/>
  <c r="W150" i="99"/>
  <c r="V150" i="99"/>
  <c r="U150" i="99"/>
  <c r="S150" i="99"/>
  <c r="T150" i="99"/>
  <c r="R150" i="99"/>
  <c r="Q150" i="99"/>
  <c r="AI149" i="99"/>
  <c r="AH149" i="99"/>
  <c r="AG149" i="99"/>
  <c r="AF149" i="99"/>
  <c r="AE149" i="99"/>
  <c r="AB149" i="99"/>
  <c r="AA149" i="99"/>
  <c r="Z149" i="99"/>
  <c r="Y149" i="99"/>
  <c r="X149" i="99"/>
  <c r="W149" i="99"/>
  <c r="V149" i="99"/>
  <c r="U149" i="99"/>
  <c r="S149" i="99"/>
  <c r="T149" i="99"/>
  <c r="R149" i="99"/>
  <c r="Q149" i="99"/>
  <c r="AI148" i="99"/>
  <c r="AH148" i="99"/>
  <c r="AG148" i="99"/>
  <c r="AF148" i="99"/>
  <c r="AE148" i="99"/>
  <c r="AB148" i="99"/>
  <c r="AA148" i="99"/>
  <c r="Z148" i="99"/>
  <c r="Y148" i="99"/>
  <c r="X148" i="99"/>
  <c r="W148" i="99"/>
  <c r="V148" i="99"/>
  <c r="U148" i="99"/>
  <c r="S148" i="99"/>
  <c r="T148" i="99"/>
  <c r="R148" i="99"/>
  <c r="Q148" i="99"/>
  <c r="AI147" i="99"/>
  <c r="AH147" i="99"/>
  <c r="AG147" i="99"/>
  <c r="AF147" i="99"/>
  <c r="AE147" i="99"/>
  <c r="AB147" i="99"/>
  <c r="AA147" i="99"/>
  <c r="Z147" i="99"/>
  <c r="Y147" i="99"/>
  <c r="X147" i="99"/>
  <c r="W147" i="99"/>
  <c r="V147" i="99"/>
  <c r="U147" i="99"/>
  <c r="S147" i="99"/>
  <c r="T147" i="99"/>
  <c r="R147" i="99"/>
  <c r="Q147" i="99"/>
  <c r="AI146" i="99"/>
  <c r="AH146" i="99"/>
  <c r="AG146" i="99"/>
  <c r="AF146" i="99"/>
  <c r="AE146" i="99"/>
  <c r="AB146" i="99"/>
  <c r="AA146" i="99"/>
  <c r="Z146" i="99"/>
  <c r="Y146" i="99"/>
  <c r="X146" i="99"/>
  <c r="W146" i="99"/>
  <c r="V146" i="99"/>
  <c r="U146" i="99"/>
  <c r="S146" i="99"/>
  <c r="T146" i="99"/>
  <c r="R146" i="99"/>
  <c r="Q146" i="99"/>
  <c r="AI145" i="99"/>
  <c r="AH145" i="99"/>
  <c r="AG145" i="99"/>
  <c r="AF145" i="99"/>
  <c r="AE145" i="99"/>
  <c r="AB145" i="99"/>
  <c r="AA145" i="99"/>
  <c r="Z145" i="99"/>
  <c r="Y145" i="99"/>
  <c r="X145" i="99"/>
  <c r="W145" i="99"/>
  <c r="V145" i="99"/>
  <c r="U145" i="99"/>
  <c r="S145" i="99"/>
  <c r="T145" i="99"/>
  <c r="R145" i="99"/>
  <c r="Q145" i="99"/>
  <c r="AI144" i="99"/>
  <c r="AH144" i="99"/>
  <c r="AG144" i="99"/>
  <c r="AF144" i="99"/>
  <c r="AE144" i="99"/>
  <c r="AB144" i="99"/>
  <c r="AA144" i="99"/>
  <c r="Z144" i="99"/>
  <c r="Y144" i="99"/>
  <c r="X144" i="99"/>
  <c r="W144" i="99"/>
  <c r="V144" i="99"/>
  <c r="U144" i="99"/>
  <c r="S144" i="99"/>
  <c r="T144" i="99"/>
  <c r="R144" i="99"/>
  <c r="Q144" i="99"/>
  <c r="AI143" i="99"/>
  <c r="AH143" i="99"/>
  <c r="AG143" i="99"/>
  <c r="AF143" i="99"/>
  <c r="AE143" i="99"/>
  <c r="AB143" i="99"/>
  <c r="AA143" i="99"/>
  <c r="Z143" i="99"/>
  <c r="Y143" i="99"/>
  <c r="X143" i="99"/>
  <c r="W143" i="99"/>
  <c r="V143" i="99"/>
  <c r="U143" i="99"/>
  <c r="S143" i="99"/>
  <c r="T143" i="99"/>
  <c r="R143" i="99"/>
  <c r="Q143" i="99"/>
  <c r="AI142" i="99"/>
  <c r="AH142" i="99"/>
  <c r="AG142" i="99"/>
  <c r="AF142" i="99"/>
  <c r="AE142" i="99"/>
  <c r="AB142" i="99"/>
  <c r="AA142" i="99"/>
  <c r="Z142" i="99"/>
  <c r="Y142" i="99"/>
  <c r="X142" i="99"/>
  <c r="W142" i="99"/>
  <c r="V142" i="99"/>
  <c r="U142" i="99"/>
  <c r="S142" i="99"/>
  <c r="T142" i="99"/>
  <c r="R142" i="99"/>
  <c r="Q142" i="99"/>
  <c r="AI141" i="99"/>
  <c r="AH141" i="99"/>
  <c r="AG141" i="99"/>
  <c r="AF141" i="99"/>
  <c r="AE141" i="99"/>
  <c r="AB141" i="99"/>
  <c r="AA141" i="99"/>
  <c r="Z141" i="99"/>
  <c r="Y141" i="99"/>
  <c r="X141" i="99"/>
  <c r="W141" i="99"/>
  <c r="V141" i="99"/>
  <c r="U141" i="99"/>
  <c r="S141" i="99"/>
  <c r="T141" i="99"/>
  <c r="R141" i="99"/>
  <c r="Q141" i="99"/>
  <c r="AI140" i="99"/>
  <c r="AH140" i="99"/>
  <c r="AG140" i="99"/>
  <c r="AF140" i="99"/>
  <c r="AE140" i="99"/>
  <c r="AB140" i="99"/>
  <c r="AA140" i="99"/>
  <c r="Z140" i="99"/>
  <c r="Y140" i="99"/>
  <c r="X140" i="99"/>
  <c r="W140" i="99"/>
  <c r="V140" i="99"/>
  <c r="U140" i="99"/>
  <c r="S140" i="99"/>
  <c r="T140" i="99"/>
  <c r="R140" i="99"/>
  <c r="Q140" i="99"/>
  <c r="AI139" i="99"/>
  <c r="AH139" i="99"/>
  <c r="AG139" i="99"/>
  <c r="AF139" i="99"/>
  <c r="AE139" i="99"/>
  <c r="AB139" i="99"/>
  <c r="AA139" i="99"/>
  <c r="Z139" i="99"/>
  <c r="Y139" i="99"/>
  <c r="X139" i="99"/>
  <c r="W139" i="99"/>
  <c r="V139" i="99"/>
  <c r="U139" i="99"/>
  <c r="S139" i="99"/>
  <c r="T139" i="99"/>
  <c r="R139" i="99"/>
  <c r="Q139" i="99"/>
  <c r="AI138" i="99"/>
  <c r="AH138" i="99"/>
  <c r="AG138" i="99"/>
  <c r="AF138" i="99"/>
  <c r="AE138" i="99"/>
  <c r="AB138" i="99"/>
  <c r="AA138" i="99"/>
  <c r="Z138" i="99"/>
  <c r="Y138" i="99"/>
  <c r="X138" i="99"/>
  <c r="W138" i="99"/>
  <c r="V138" i="99"/>
  <c r="U138" i="99"/>
  <c r="S138" i="99"/>
  <c r="T138" i="99"/>
  <c r="R138" i="99"/>
  <c r="Q138" i="99"/>
  <c r="AI137" i="99"/>
  <c r="AH137" i="99"/>
  <c r="AG137" i="99"/>
  <c r="AF137" i="99"/>
  <c r="AE137" i="99"/>
  <c r="AB137" i="99"/>
  <c r="AA137" i="99"/>
  <c r="Z137" i="99"/>
  <c r="Y137" i="99"/>
  <c r="X137" i="99"/>
  <c r="W137" i="99"/>
  <c r="V137" i="99"/>
  <c r="U137" i="99"/>
  <c r="S137" i="99"/>
  <c r="T137" i="99"/>
  <c r="R137" i="99"/>
  <c r="Q137" i="99"/>
  <c r="AI136" i="99"/>
  <c r="AH136" i="99"/>
  <c r="AG136" i="99"/>
  <c r="AF136" i="99"/>
  <c r="AE136" i="99"/>
  <c r="AB136" i="99"/>
  <c r="AA136" i="99"/>
  <c r="Z136" i="99"/>
  <c r="Y136" i="99"/>
  <c r="X136" i="99"/>
  <c r="W136" i="99"/>
  <c r="V136" i="99"/>
  <c r="U136" i="99"/>
  <c r="S136" i="99"/>
  <c r="T136" i="99"/>
  <c r="R136" i="99"/>
  <c r="Q136" i="99"/>
  <c r="AI135" i="99"/>
  <c r="AH135" i="99"/>
  <c r="AG135" i="99"/>
  <c r="AF135" i="99"/>
  <c r="AE135" i="99"/>
  <c r="AB135" i="99"/>
  <c r="AA135" i="99"/>
  <c r="Z135" i="99"/>
  <c r="Y135" i="99"/>
  <c r="X135" i="99"/>
  <c r="W135" i="99"/>
  <c r="V135" i="99"/>
  <c r="U135" i="99"/>
  <c r="S135" i="99"/>
  <c r="T135" i="99"/>
  <c r="R135" i="99"/>
  <c r="Q135" i="99"/>
  <c r="AI134" i="99"/>
  <c r="AH134" i="99"/>
  <c r="AG134" i="99"/>
  <c r="AF134" i="99"/>
  <c r="AE134" i="99"/>
  <c r="AB134" i="99"/>
  <c r="AA134" i="99"/>
  <c r="Z134" i="99"/>
  <c r="Y134" i="99"/>
  <c r="X134" i="99"/>
  <c r="W134" i="99"/>
  <c r="V134" i="99"/>
  <c r="U134" i="99"/>
  <c r="S134" i="99"/>
  <c r="T134" i="99"/>
  <c r="R134" i="99"/>
  <c r="Q134" i="99"/>
  <c r="AI133" i="99"/>
  <c r="AH133" i="99"/>
  <c r="AG133" i="99"/>
  <c r="AF133" i="99"/>
  <c r="AE133" i="99"/>
  <c r="AB133" i="99"/>
  <c r="AA133" i="99"/>
  <c r="Z133" i="99"/>
  <c r="Y133" i="99"/>
  <c r="X133" i="99"/>
  <c r="W133" i="99"/>
  <c r="V133" i="99"/>
  <c r="U133" i="99"/>
  <c r="S133" i="99"/>
  <c r="T133" i="99"/>
  <c r="R133" i="99"/>
  <c r="Q133" i="99"/>
  <c r="AI132" i="99"/>
  <c r="AH132" i="99"/>
  <c r="AG132" i="99"/>
  <c r="AF132" i="99"/>
  <c r="AE132" i="99"/>
  <c r="AB132" i="99"/>
  <c r="AA132" i="99"/>
  <c r="Z132" i="99"/>
  <c r="Y132" i="99"/>
  <c r="X132" i="99"/>
  <c r="W132" i="99"/>
  <c r="V132" i="99"/>
  <c r="U132" i="99"/>
  <c r="S132" i="99"/>
  <c r="T132" i="99"/>
  <c r="R132" i="99"/>
  <c r="Q132" i="99"/>
  <c r="AI131" i="99"/>
  <c r="AH131" i="99"/>
  <c r="AG131" i="99"/>
  <c r="AF131" i="99"/>
  <c r="AE131" i="99"/>
  <c r="AB131" i="99"/>
  <c r="AA131" i="99"/>
  <c r="Z131" i="99"/>
  <c r="Y131" i="99"/>
  <c r="X131" i="99"/>
  <c r="W131" i="99"/>
  <c r="V131" i="99"/>
  <c r="U131" i="99"/>
  <c r="S131" i="99"/>
  <c r="T131" i="99"/>
  <c r="R131" i="99"/>
  <c r="Q131" i="99"/>
  <c r="AI130" i="99"/>
  <c r="AH130" i="99"/>
  <c r="AG130" i="99"/>
  <c r="AF130" i="99"/>
  <c r="AE130" i="99"/>
  <c r="AB130" i="99"/>
  <c r="AA130" i="99"/>
  <c r="Z130" i="99"/>
  <c r="Y130" i="99"/>
  <c r="X130" i="99"/>
  <c r="W130" i="99"/>
  <c r="V130" i="99"/>
  <c r="U130" i="99"/>
  <c r="S130" i="99"/>
  <c r="T130" i="99"/>
  <c r="R130" i="99"/>
  <c r="Q130" i="99"/>
  <c r="AI129" i="99"/>
  <c r="AH129" i="99"/>
  <c r="AG129" i="99"/>
  <c r="AF129" i="99"/>
  <c r="AE129" i="99"/>
  <c r="AB129" i="99"/>
  <c r="AA129" i="99"/>
  <c r="Z129" i="99"/>
  <c r="Y129" i="99"/>
  <c r="X129" i="99"/>
  <c r="W129" i="99"/>
  <c r="V129" i="99"/>
  <c r="U129" i="99"/>
  <c r="S129" i="99"/>
  <c r="T129" i="99"/>
  <c r="R129" i="99"/>
  <c r="Q129" i="99"/>
  <c r="AI128" i="99"/>
  <c r="AH128" i="99"/>
  <c r="AG128" i="99"/>
  <c r="AF128" i="99"/>
  <c r="AE128" i="99"/>
  <c r="AB128" i="99"/>
  <c r="AA128" i="99"/>
  <c r="Z128" i="99"/>
  <c r="Y128" i="99"/>
  <c r="X128" i="99"/>
  <c r="W128" i="99"/>
  <c r="V128" i="99"/>
  <c r="U128" i="99"/>
  <c r="S128" i="99"/>
  <c r="T128" i="99"/>
  <c r="R128" i="99"/>
  <c r="Q128" i="99"/>
  <c r="AI127" i="99"/>
  <c r="AH127" i="99"/>
  <c r="AG127" i="99"/>
  <c r="AF127" i="99"/>
  <c r="AE127" i="99"/>
  <c r="AB127" i="99"/>
  <c r="AA127" i="99"/>
  <c r="Z127" i="99"/>
  <c r="Y127" i="99"/>
  <c r="X127" i="99"/>
  <c r="W127" i="99"/>
  <c r="V127" i="99"/>
  <c r="U127" i="99"/>
  <c r="S127" i="99"/>
  <c r="T127" i="99"/>
  <c r="R127" i="99"/>
  <c r="Q127" i="99"/>
  <c r="AI126" i="99"/>
  <c r="AH126" i="99"/>
  <c r="AG126" i="99"/>
  <c r="AF126" i="99"/>
  <c r="AE126" i="99"/>
  <c r="AB126" i="99"/>
  <c r="AA126" i="99"/>
  <c r="Z126" i="99"/>
  <c r="Y126" i="99"/>
  <c r="X126" i="99"/>
  <c r="W126" i="99"/>
  <c r="V126" i="99"/>
  <c r="U126" i="99"/>
  <c r="S126" i="99"/>
  <c r="T126" i="99"/>
  <c r="R126" i="99"/>
  <c r="Q126" i="99"/>
  <c r="AI125" i="99"/>
  <c r="AH125" i="99"/>
  <c r="AG125" i="99"/>
  <c r="AF125" i="99"/>
  <c r="AE125" i="99"/>
  <c r="AB125" i="99"/>
  <c r="AA125" i="99"/>
  <c r="Z125" i="99"/>
  <c r="Y125" i="99"/>
  <c r="X125" i="99"/>
  <c r="W125" i="99"/>
  <c r="V125" i="99"/>
  <c r="U125" i="99"/>
  <c r="S125" i="99"/>
  <c r="T125" i="99"/>
  <c r="R125" i="99"/>
  <c r="Q125" i="99"/>
  <c r="AI124" i="99"/>
  <c r="AH124" i="99"/>
  <c r="AG124" i="99"/>
  <c r="AF124" i="99"/>
  <c r="AE124" i="99"/>
  <c r="AB124" i="99"/>
  <c r="AA124" i="99"/>
  <c r="Z124" i="99"/>
  <c r="Y124" i="99"/>
  <c r="X124" i="99"/>
  <c r="W124" i="99"/>
  <c r="V124" i="99"/>
  <c r="U124" i="99"/>
  <c r="S124" i="99"/>
  <c r="T124" i="99"/>
  <c r="R124" i="99"/>
  <c r="Q124" i="99"/>
  <c r="AI123" i="99"/>
  <c r="AH123" i="99"/>
  <c r="AG123" i="99"/>
  <c r="AF123" i="99"/>
  <c r="AE123" i="99"/>
  <c r="AB123" i="99"/>
  <c r="AA123" i="99"/>
  <c r="Z123" i="99"/>
  <c r="Y123" i="99"/>
  <c r="X123" i="99"/>
  <c r="W123" i="99"/>
  <c r="V123" i="99"/>
  <c r="U123" i="99"/>
  <c r="S123" i="99"/>
  <c r="T123" i="99"/>
  <c r="R123" i="99"/>
  <c r="Q123" i="99"/>
  <c r="AI122" i="99"/>
  <c r="AH122" i="99"/>
  <c r="AG122" i="99"/>
  <c r="AF122" i="99"/>
  <c r="AE122" i="99"/>
  <c r="AB122" i="99"/>
  <c r="AA122" i="99"/>
  <c r="Z122" i="99"/>
  <c r="Y122" i="99"/>
  <c r="X122" i="99"/>
  <c r="W122" i="99"/>
  <c r="V122" i="99"/>
  <c r="U122" i="99"/>
  <c r="S122" i="99"/>
  <c r="T122" i="99"/>
  <c r="R122" i="99"/>
  <c r="Q122" i="99"/>
  <c r="AI121" i="99"/>
  <c r="AH121" i="99"/>
  <c r="AG121" i="99"/>
  <c r="AF121" i="99"/>
  <c r="AE121" i="99"/>
  <c r="AB121" i="99"/>
  <c r="AA121" i="99"/>
  <c r="Z121" i="99"/>
  <c r="Y121" i="99"/>
  <c r="X121" i="99"/>
  <c r="W121" i="99"/>
  <c r="V121" i="99"/>
  <c r="U121" i="99"/>
  <c r="S121" i="99"/>
  <c r="T121" i="99"/>
  <c r="R121" i="99"/>
  <c r="Q121" i="99"/>
  <c r="AI120" i="99"/>
  <c r="AH120" i="99"/>
  <c r="AG120" i="99"/>
  <c r="AF120" i="99"/>
  <c r="AE120" i="99"/>
  <c r="AB120" i="99"/>
  <c r="AA120" i="99"/>
  <c r="Z120" i="99"/>
  <c r="Y120" i="99"/>
  <c r="X120" i="99"/>
  <c r="W120" i="99"/>
  <c r="V120" i="99"/>
  <c r="U120" i="99"/>
  <c r="S120" i="99"/>
  <c r="T120" i="99"/>
  <c r="R120" i="99"/>
  <c r="Q120" i="99"/>
  <c r="AI119" i="99"/>
  <c r="AH119" i="99"/>
  <c r="AG119" i="99"/>
  <c r="AF119" i="99"/>
  <c r="AE119" i="99"/>
  <c r="AB119" i="99"/>
  <c r="AA119" i="99"/>
  <c r="Z119" i="99"/>
  <c r="Y119" i="99"/>
  <c r="X119" i="99"/>
  <c r="W119" i="99"/>
  <c r="V119" i="99"/>
  <c r="U119" i="99"/>
  <c r="S119" i="99"/>
  <c r="T119" i="99"/>
  <c r="R119" i="99"/>
  <c r="Q119" i="99"/>
  <c r="AI118" i="99"/>
  <c r="AH118" i="99"/>
  <c r="AG118" i="99"/>
  <c r="AF118" i="99"/>
  <c r="AE118" i="99"/>
  <c r="AB118" i="99"/>
  <c r="AA118" i="99"/>
  <c r="Z118" i="99"/>
  <c r="Y118" i="99"/>
  <c r="X118" i="99"/>
  <c r="W118" i="99"/>
  <c r="V118" i="99"/>
  <c r="U118" i="99"/>
  <c r="S118" i="99"/>
  <c r="T118" i="99"/>
  <c r="R118" i="99"/>
  <c r="Q118" i="99"/>
  <c r="AI117" i="99"/>
  <c r="AH117" i="99"/>
  <c r="AG117" i="99"/>
  <c r="AF117" i="99"/>
  <c r="AE117" i="99"/>
  <c r="AB117" i="99"/>
  <c r="AA117" i="99"/>
  <c r="Z117" i="99"/>
  <c r="Y117" i="99"/>
  <c r="X117" i="99"/>
  <c r="W117" i="99"/>
  <c r="V117" i="99"/>
  <c r="U117" i="99"/>
  <c r="S117" i="99"/>
  <c r="T117" i="99"/>
  <c r="R117" i="99"/>
  <c r="Q117" i="99"/>
  <c r="AI116" i="99"/>
  <c r="AH116" i="99"/>
  <c r="AG116" i="99"/>
  <c r="AF116" i="99"/>
  <c r="AE116" i="99"/>
  <c r="AB116" i="99"/>
  <c r="AA116" i="99"/>
  <c r="Z116" i="99"/>
  <c r="Y116" i="99"/>
  <c r="X116" i="99"/>
  <c r="W116" i="99"/>
  <c r="V116" i="99"/>
  <c r="U116" i="99"/>
  <c r="S116" i="99"/>
  <c r="T116" i="99"/>
  <c r="R116" i="99"/>
  <c r="Q116" i="99"/>
  <c r="AI115" i="99"/>
  <c r="AH115" i="99"/>
  <c r="AG115" i="99"/>
  <c r="AF115" i="99"/>
  <c r="AE115" i="99"/>
  <c r="AB115" i="99"/>
  <c r="AA115" i="99"/>
  <c r="Z115" i="99"/>
  <c r="Y115" i="99"/>
  <c r="X115" i="99"/>
  <c r="W115" i="99"/>
  <c r="V115" i="99"/>
  <c r="U115" i="99"/>
  <c r="S115" i="99"/>
  <c r="T115" i="99"/>
  <c r="R115" i="99"/>
  <c r="Q115" i="99"/>
  <c r="AI114" i="99"/>
  <c r="AH114" i="99"/>
  <c r="AG114" i="99"/>
  <c r="AF114" i="99"/>
  <c r="AE114" i="99"/>
  <c r="AB114" i="99"/>
  <c r="AA114" i="99"/>
  <c r="Z114" i="99"/>
  <c r="Y114" i="99"/>
  <c r="X114" i="99"/>
  <c r="W114" i="99"/>
  <c r="V114" i="99"/>
  <c r="U114" i="99"/>
  <c r="S114" i="99"/>
  <c r="T114" i="99"/>
  <c r="R114" i="99"/>
  <c r="Q114" i="99"/>
  <c r="AI113" i="99"/>
  <c r="AH113" i="99"/>
  <c r="AG113" i="99"/>
  <c r="AF113" i="99"/>
  <c r="AE113" i="99"/>
  <c r="AB113" i="99"/>
  <c r="AA113" i="99"/>
  <c r="Z113" i="99"/>
  <c r="Y113" i="99"/>
  <c r="X113" i="99"/>
  <c r="W113" i="99"/>
  <c r="V113" i="99"/>
  <c r="U113" i="99"/>
  <c r="S113" i="99"/>
  <c r="T113" i="99"/>
  <c r="R113" i="99"/>
  <c r="Q113" i="99"/>
  <c r="AI112" i="99"/>
  <c r="AH112" i="99"/>
  <c r="AG112" i="99"/>
  <c r="AF112" i="99"/>
  <c r="AE112" i="99"/>
  <c r="AB112" i="99"/>
  <c r="AA112" i="99"/>
  <c r="Z112" i="99"/>
  <c r="Y112" i="99"/>
  <c r="X112" i="99"/>
  <c r="W112" i="99"/>
  <c r="V112" i="99"/>
  <c r="U112" i="99"/>
  <c r="S112" i="99"/>
  <c r="T112" i="99"/>
  <c r="R112" i="99"/>
  <c r="Q112" i="99"/>
  <c r="AI111" i="99"/>
  <c r="AH111" i="99"/>
  <c r="AG111" i="99"/>
  <c r="AF111" i="99"/>
  <c r="AE111" i="99"/>
  <c r="AB111" i="99"/>
  <c r="AA111" i="99"/>
  <c r="Z111" i="99"/>
  <c r="Y111" i="99"/>
  <c r="X111" i="99"/>
  <c r="W111" i="99"/>
  <c r="V111" i="99"/>
  <c r="U111" i="99"/>
  <c r="S111" i="99"/>
  <c r="T111" i="99"/>
  <c r="R111" i="99"/>
  <c r="Q111" i="99"/>
  <c r="AI110" i="99"/>
  <c r="AH110" i="99"/>
  <c r="AG110" i="99"/>
  <c r="AF110" i="99"/>
  <c r="AE110" i="99"/>
  <c r="AB110" i="99"/>
  <c r="AA110" i="99"/>
  <c r="Z110" i="99"/>
  <c r="Y110" i="99"/>
  <c r="X110" i="99"/>
  <c r="W110" i="99"/>
  <c r="V110" i="99"/>
  <c r="U110" i="99"/>
  <c r="S110" i="99"/>
  <c r="T110" i="99"/>
  <c r="R110" i="99"/>
  <c r="Q110" i="99"/>
  <c r="AI109" i="99"/>
  <c r="AH109" i="99"/>
  <c r="AG109" i="99"/>
  <c r="AF109" i="99"/>
  <c r="AE109" i="99"/>
  <c r="AB109" i="99"/>
  <c r="AA109" i="99"/>
  <c r="Z109" i="99"/>
  <c r="Y109" i="99"/>
  <c r="X109" i="99"/>
  <c r="W109" i="99"/>
  <c r="V109" i="99"/>
  <c r="U109" i="99"/>
  <c r="S109" i="99"/>
  <c r="T109" i="99"/>
  <c r="R109" i="99"/>
  <c r="Q109" i="99"/>
  <c r="AI108" i="99"/>
  <c r="AH108" i="99"/>
  <c r="AG108" i="99"/>
  <c r="AF108" i="99"/>
  <c r="AE108" i="99"/>
  <c r="AB108" i="99"/>
  <c r="AA108" i="99"/>
  <c r="Z108" i="99"/>
  <c r="Y108" i="99"/>
  <c r="X108" i="99"/>
  <c r="W108" i="99"/>
  <c r="V108" i="99"/>
  <c r="U108" i="99"/>
  <c r="S108" i="99"/>
  <c r="T108" i="99"/>
  <c r="R108" i="99"/>
  <c r="Q108" i="99"/>
  <c r="AI107" i="99"/>
  <c r="AH107" i="99"/>
  <c r="AG107" i="99"/>
  <c r="AF107" i="99"/>
  <c r="AE107" i="99"/>
  <c r="AB107" i="99"/>
  <c r="AA107" i="99"/>
  <c r="Z107" i="99"/>
  <c r="Y107" i="99"/>
  <c r="X107" i="99"/>
  <c r="W107" i="99"/>
  <c r="V107" i="99"/>
  <c r="U107" i="99"/>
  <c r="S107" i="99"/>
  <c r="T107" i="99"/>
  <c r="R107" i="99"/>
  <c r="Q107" i="99"/>
  <c r="AI106" i="99"/>
  <c r="AH106" i="99"/>
  <c r="AG106" i="99"/>
  <c r="AF106" i="99"/>
  <c r="AE106" i="99"/>
  <c r="AB106" i="99"/>
  <c r="AA106" i="99"/>
  <c r="Z106" i="99"/>
  <c r="Y106" i="99"/>
  <c r="X106" i="99"/>
  <c r="W106" i="99"/>
  <c r="V106" i="99"/>
  <c r="U106" i="99"/>
  <c r="S106" i="99"/>
  <c r="T106" i="99"/>
  <c r="R106" i="99"/>
  <c r="Q106" i="99"/>
  <c r="AI105" i="99"/>
  <c r="AH105" i="99"/>
  <c r="AG105" i="99"/>
  <c r="AF105" i="99"/>
  <c r="AE105" i="99"/>
  <c r="AB105" i="99"/>
  <c r="AA105" i="99"/>
  <c r="Z105" i="99"/>
  <c r="Y105" i="99"/>
  <c r="X105" i="99"/>
  <c r="W105" i="99"/>
  <c r="V105" i="99"/>
  <c r="U105" i="99"/>
  <c r="S105" i="99"/>
  <c r="T105" i="99"/>
  <c r="R105" i="99"/>
  <c r="Q105" i="99"/>
  <c r="AI104" i="99"/>
  <c r="AH104" i="99"/>
  <c r="AG104" i="99"/>
  <c r="AF104" i="99"/>
  <c r="AE104" i="99"/>
  <c r="AB104" i="99"/>
  <c r="AA104" i="99"/>
  <c r="Z104" i="99"/>
  <c r="Y104" i="99"/>
  <c r="X104" i="99"/>
  <c r="W104" i="99"/>
  <c r="V104" i="99"/>
  <c r="U104" i="99"/>
  <c r="S104" i="99"/>
  <c r="T104" i="99"/>
  <c r="R104" i="99"/>
  <c r="Q104" i="99"/>
  <c r="AI103" i="99"/>
  <c r="AH103" i="99"/>
  <c r="AG103" i="99"/>
  <c r="AF103" i="99"/>
  <c r="AE103" i="99"/>
  <c r="AB103" i="99"/>
  <c r="AA103" i="99"/>
  <c r="Z103" i="99"/>
  <c r="Y103" i="99"/>
  <c r="X103" i="99"/>
  <c r="W103" i="99"/>
  <c r="V103" i="99"/>
  <c r="U103" i="99"/>
  <c r="S103" i="99"/>
  <c r="T103" i="99"/>
  <c r="R103" i="99"/>
  <c r="Q103" i="99"/>
  <c r="AI102" i="99"/>
  <c r="AH102" i="99"/>
  <c r="AG102" i="99"/>
  <c r="AF102" i="99"/>
  <c r="AE102" i="99"/>
  <c r="AB102" i="99"/>
  <c r="AA102" i="99"/>
  <c r="Z102" i="99"/>
  <c r="Y102" i="99"/>
  <c r="X102" i="99"/>
  <c r="W102" i="99"/>
  <c r="V102" i="99"/>
  <c r="U102" i="99"/>
  <c r="S102" i="99"/>
  <c r="T102" i="99"/>
  <c r="R102" i="99"/>
  <c r="Q102" i="99"/>
  <c r="AI101" i="99"/>
  <c r="AH101" i="99"/>
  <c r="AG101" i="99"/>
  <c r="AF101" i="99"/>
  <c r="AE101" i="99"/>
  <c r="AB101" i="99"/>
  <c r="AA101" i="99"/>
  <c r="Z101" i="99"/>
  <c r="Y101" i="99"/>
  <c r="X101" i="99"/>
  <c r="W101" i="99"/>
  <c r="V101" i="99"/>
  <c r="U101" i="99"/>
  <c r="S101" i="99"/>
  <c r="T101" i="99"/>
  <c r="R101" i="99"/>
  <c r="Q101" i="99"/>
  <c r="AI100" i="99"/>
  <c r="AH100" i="99"/>
  <c r="AG100" i="99"/>
  <c r="AF100" i="99"/>
  <c r="AE100" i="99"/>
  <c r="AB100" i="99"/>
  <c r="AA100" i="99"/>
  <c r="Z100" i="99"/>
  <c r="Y100" i="99"/>
  <c r="X100" i="99"/>
  <c r="W100" i="99"/>
  <c r="V100" i="99"/>
  <c r="U100" i="99"/>
  <c r="S100" i="99"/>
  <c r="T100" i="99"/>
  <c r="R100" i="99"/>
  <c r="Q100" i="99"/>
  <c r="AI99" i="99"/>
  <c r="AH99" i="99"/>
  <c r="AG99" i="99"/>
  <c r="AF99" i="99"/>
  <c r="AE99" i="99"/>
  <c r="AB99" i="99"/>
  <c r="AA99" i="99"/>
  <c r="Z99" i="99"/>
  <c r="Y99" i="99"/>
  <c r="X99" i="99"/>
  <c r="W99" i="99"/>
  <c r="V99" i="99"/>
  <c r="U99" i="99"/>
  <c r="S99" i="99"/>
  <c r="T99" i="99"/>
  <c r="R99" i="99"/>
  <c r="Q99" i="99"/>
  <c r="AI98" i="99"/>
  <c r="AH98" i="99"/>
  <c r="AG98" i="99"/>
  <c r="AF98" i="99"/>
  <c r="AE98" i="99"/>
  <c r="AB98" i="99"/>
  <c r="AA98" i="99"/>
  <c r="Z98" i="99"/>
  <c r="Y98" i="99"/>
  <c r="X98" i="99"/>
  <c r="W98" i="99"/>
  <c r="V98" i="99"/>
  <c r="U98" i="99"/>
  <c r="S98" i="99"/>
  <c r="T98" i="99"/>
  <c r="R98" i="99"/>
  <c r="Q98" i="99"/>
  <c r="AI97" i="99"/>
  <c r="AH97" i="99"/>
  <c r="AG97" i="99"/>
  <c r="AF97" i="99"/>
  <c r="AE97" i="99"/>
  <c r="AB97" i="99"/>
  <c r="AA97" i="99"/>
  <c r="Z97" i="99"/>
  <c r="Y97" i="99"/>
  <c r="X97" i="99"/>
  <c r="W97" i="99"/>
  <c r="V97" i="99"/>
  <c r="U97" i="99"/>
  <c r="S97" i="99"/>
  <c r="T97" i="99"/>
  <c r="R97" i="99"/>
  <c r="Q97" i="99"/>
  <c r="AI96" i="99"/>
  <c r="AH96" i="99"/>
  <c r="AG96" i="99"/>
  <c r="AF96" i="99"/>
  <c r="AE96" i="99"/>
  <c r="AB96" i="99"/>
  <c r="AA96" i="99"/>
  <c r="Z96" i="99"/>
  <c r="Y96" i="99"/>
  <c r="X96" i="99"/>
  <c r="W96" i="99"/>
  <c r="V96" i="99"/>
  <c r="U96" i="99"/>
  <c r="S96" i="99"/>
  <c r="T96" i="99"/>
  <c r="R96" i="99"/>
  <c r="Q96" i="99"/>
  <c r="AI95" i="99"/>
  <c r="AH95" i="99"/>
  <c r="AG95" i="99"/>
  <c r="AF95" i="99"/>
  <c r="AE95" i="99"/>
  <c r="AB95" i="99"/>
  <c r="AA95" i="99"/>
  <c r="Z95" i="99"/>
  <c r="Y95" i="99"/>
  <c r="X95" i="99"/>
  <c r="W95" i="99"/>
  <c r="V95" i="99"/>
  <c r="U95" i="99"/>
  <c r="S95" i="99"/>
  <c r="T95" i="99"/>
  <c r="R95" i="99"/>
  <c r="Q95" i="99"/>
  <c r="AI94" i="99"/>
  <c r="AH94" i="99"/>
  <c r="AG94" i="99"/>
  <c r="AF94" i="99"/>
  <c r="AE94" i="99"/>
  <c r="AB94" i="99"/>
  <c r="AA94" i="99"/>
  <c r="Z94" i="99"/>
  <c r="Y94" i="99"/>
  <c r="X94" i="99"/>
  <c r="W94" i="99"/>
  <c r="V94" i="99"/>
  <c r="U94" i="99"/>
  <c r="S94" i="99"/>
  <c r="T94" i="99"/>
  <c r="R94" i="99"/>
  <c r="Q94" i="99"/>
  <c r="AI93" i="99"/>
  <c r="AH93" i="99"/>
  <c r="AG93" i="99"/>
  <c r="AF93" i="99"/>
  <c r="AE93" i="99"/>
  <c r="AB93" i="99"/>
  <c r="AA93" i="99"/>
  <c r="Z93" i="99"/>
  <c r="Y93" i="99"/>
  <c r="X93" i="99"/>
  <c r="W93" i="99"/>
  <c r="V93" i="99"/>
  <c r="U93" i="99"/>
  <c r="S93" i="99"/>
  <c r="T93" i="99"/>
  <c r="R93" i="99"/>
  <c r="Q93" i="99"/>
  <c r="AI92" i="99"/>
  <c r="AH92" i="99"/>
  <c r="AG92" i="99"/>
  <c r="AF92" i="99"/>
  <c r="AE92" i="99"/>
  <c r="AB92" i="99"/>
  <c r="AA92" i="99"/>
  <c r="Z92" i="99"/>
  <c r="Y92" i="99"/>
  <c r="X92" i="99"/>
  <c r="W92" i="99"/>
  <c r="V92" i="99"/>
  <c r="U92" i="99"/>
  <c r="S92" i="99"/>
  <c r="T92" i="99"/>
  <c r="R92" i="99"/>
  <c r="Q92" i="99"/>
  <c r="AI91" i="99"/>
  <c r="AH91" i="99"/>
  <c r="AG91" i="99"/>
  <c r="AF91" i="99"/>
  <c r="AE91" i="99"/>
  <c r="AB91" i="99"/>
  <c r="AA91" i="99"/>
  <c r="Z91" i="99"/>
  <c r="Y91" i="99"/>
  <c r="X91" i="99"/>
  <c r="W91" i="99"/>
  <c r="V91" i="99"/>
  <c r="U91" i="99"/>
  <c r="S91" i="99"/>
  <c r="T91" i="99"/>
  <c r="R91" i="99"/>
  <c r="Q91" i="99"/>
  <c r="AI90" i="99"/>
  <c r="AH90" i="99"/>
  <c r="AG90" i="99"/>
  <c r="AF90" i="99"/>
  <c r="AE90" i="99"/>
  <c r="AB90" i="99"/>
  <c r="AA90" i="99"/>
  <c r="Z90" i="99"/>
  <c r="Y90" i="99"/>
  <c r="X90" i="99"/>
  <c r="W90" i="99"/>
  <c r="V90" i="99"/>
  <c r="U90" i="99"/>
  <c r="S90" i="99"/>
  <c r="T90" i="99"/>
  <c r="R90" i="99"/>
  <c r="Q90" i="99"/>
  <c r="AI89" i="99"/>
  <c r="AH89" i="99"/>
  <c r="AG89" i="99"/>
  <c r="AF89" i="99"/>
  <c r="AE89" i="99"/>
  <c r="AB89" i="99"/>
  <c r="AA89" i="99"/>
  <c r="Z89" i="99"/>
  <c r="Y89" i="99"/>
  <c r="X89" i="99"/>
  <c r="W89" i="99"/>
  <c r="V89" i="99"/>
  <c r="U89" i="99"/>
  <c r="S89" i="99"/>
  <c r="T89" i="99"/>
  <c r="R89" i="99"/>
  <c r="Q89" i="99"/>
  <c r="AI88" i="99"/>
  <c r="AH88" i="99"/>
  <c r="AG88" i="99"/>
  <c r="AF88" i="99"/>
  <c r="AE88" i="99"/>
  <c r="AB88" i="99"/>
  <c r="AA88" i="99"/>
  <c r="Z88" i="99"/>
  <c r="Y88" i="99"/>
  <c r="X88" i="99"/>
  <c r="W88" i="99"/>
  <c r="V88" i="99"/>
  <c r="U88" i="99"/>
  <c r="S88" i="99"/>
  <c r="T88" i="99"/>
  <c r="R88" i="99"/>
  <c r="Q88" i="99"/>
  <c r="AI87" i="99"/>
  <c r="AH87" i="99"/>
  <c r="AG87" i="99"/>
  <c r="AF87" i="99"/>
  <c r="AE87" i="99"/>
  <c r="AB87" i="99"/>
  <c r="AA87" i="99"/>
  <c r="Z87" i="99"/>
  <c r="Y87" i="99"/>
  <c r="X87" i="99"/>
  <c r="W87" i="99"/>
  <c r="V87" i="99"/>
  <c r="U87" i="99"/>
  <c r="S87" i="99"/>
  <c r="T87" i="99"/>
  <c r="R87" i="99"/>
  <c r="Q87" i="99"/>
  <c r="AI86" i="99"/>
  <c r="AH86" i="99"/>
  <c r="AG86" i="99"/>
  <c r="AF86" i="99"/>
  <c r="AE86" i="99"/>
  <c r="AB86" i="99"/>
  <c r="AA86" i="99"/>
  <c r="Z86" i="99"/>
  <c r="Y86" i="99"/>
  <c r="X86" i="99"/>
  <c r="W86" i="99"/>
  <c r="V86" i="99"/>
  <c r="U86" i="99"/>
  <c r="S86" i="99"/>
  <c r="T86" i="99"/>
  <c r="R86" i="99"/>
  <c r="Q86" i="99"/>
  <c r="AI85" i="99"/>
  <c r="AH85" i="99"/>
  <c r="AG85" i="99"/>
  <c r="AF85" i="99"/>
  <c r="AE85" i="99"/>
  <c r="AB85" i="99"/>
  <c r="AA85" i="99"/>
  <c r="Z85" i="99"/>
  <c r="Y85" i="99"/>
  <c r="X85" i="99"/>
  <c r="W85" i="99"/>
  <c r="V85" i="99"/>
  <c r="U85" i="99"/>
  <c r="S85" i="99"/>
  <c r="T85" i="99"/>
  <c r="R85" i="99"/>
  <c r="Q85" i="99"/>
  <c r="AI84" i="99"/>
  <c r="AH84" i="99"/>
  <c r="AG84" i="99"/>
  <c r="AF84" i="99"/>
  <c r="AE84" i="99"/>
  <c r="AB84" i="99"/>
  <c r="AA84" i="99"/>
  <c r="Z84" i="99"/>
  <c r="Y84" i="99"/>
  <c r="X84" i="99"/>
  <c r="W84" i="99"/>
  <c r="V84" i="99"/>
  <c r="U84" i="99"/>
  <c r="S84" i="99"/>
  <c r="T84" i="99"/>
  <c r="R84" i="99"/>
  <c r="Q84" i="99"/>
  <c r="AI83" i="99"/>
  <c r="AH83" i="99"/>
  <c r="AG83" i="99"/>
  <c r="AF83" i="99"/>
  <c r="AE83" i="99"/>
  <c r="AB83" i="99"/>
  <c r="AA83" i="99"/>
  <c r="Z83" i="99"/>
  <c r="Y83" i="99"/>
  <c r="X83" i="99"/>
  <c r="W83" i="99"/>
  <c r="V83" i="99"/>
  <c r="U83" i="99"/>
  <c r="S83" i="99"/>
  <c r="T83" i="99"/>
  <c r="R83" i="99"/>
  <c r="Q83" i="99"/>
  <c r="AI82" i="99"/>
  <c r="AH82" i="99"/>
  <c r="AG82" i="99"/>
  <c r="AF82" i="99"/>
  <c r="AE82" i="99"/>
  <c r="AB82" i="99"/>
  <c r="AA82" i="99"/>
  <c r="Z82" i="99"/>
  <c r="Y82" i="99"/>
  <c r="X82" i="99"/>
  <c r="W82" i="99"/>
  <c r="V82" i="99"/>
  <c r="U82" i="99"/>
  <c r="S82" i="99"/>
  <c r="T82" i="99"/>
  <c r="R82" i="99"/>
  <c r="Q82" i="99"/>
  <c r="AI81" i="99"/>
  <c r="AH81" i="99"/>
  <c r="AG81" i="99"/>
  <c r="AF81" i="99"/>
  <c r="AE81" i="99"/>
  <c r="AB81" i="99"/>
  <c r="AA81" i="99"/>
  <c r="Z81" i="99"/>
  <c r="Y81" i="99"/>
  <c r="X81" i="99"/>
  <c r="W81" i="99"/>
  <c r="V81" i="99"/>
  <c r="U81" i="99"/>
  <c r="S81" i="99"/>
  <c r="T81" i="99"/>
  <c r="R81" i="99"/>
  <c r="Q81" i="99"/>
  <c r="AI80" i="99"/>
  <c r="AH80" i="99"/>
  <c r="AG80" i="99"/>
  <c r="AF80" i="99"/>
  <c r="AE80" i="99"/>
  <c r="AB80" i="99"/>
  <c r="AA80" i="99"/>
  <c r="Z80" i="99"/>
  <c r="Y80" i="99"/>
  <c r="X80" i="99"/>
  <c r="W80" i="99"/>
  <c r="V80" i="99"/>
  <c r="U80" i="99"/>
  <c r="S80" i="99"/>
  <c r="T80" i="99"/>
  <c r="R80" i="99"/>
  <c r="Q80" i="99"/>
  <c r="AI79" i="99"/>
  <c r="AH79" i="99"/>
  <c r="AG79" i="99"/>
  <c r="AF79" i="99"/>
  <c r="AE79" i="99"/>
  <c r="AB79" i="99"/>
  <c r="AA79" i="99"/>
  <c r="Z79" i="99"/>
  <c r="Y79" i="99"/>
  <c r="X79" i="99"/>
  <c r="W79" i="99"/>
  <c r="V79" i="99"/>
  <c r="U79" i="99"/>
  <c r="S79" i="99"/>
  <c r="T79" i="99"/>
  <c r="R79" i="99"/>
  <c r="Q79" i="99"/>
  <c r="AI78" i="99"/>
  <c r="AH78" i="99"/>
  <c r="AG78" i="99"/>
  <c r="AF78" i="99"/>
  <c r="AE78" i="99"/>
  <c r="AB78" i="99"/>
  <c r="AA78" i="99"/>
  <c r="Z78" i="99"/>
  <c r="Y78" i="99"/>
  <c r="X78" i="99"/>
  <c r="W78" i="99"/>
  <c r="V78" i="99"/>
  <c r="U78" i="99"/>
  <c r="S78" i="99"/>
  <c r="T78" i="99"/>
  <c r="R78" i="99"/>
  <c r="Q78" i="99"/>
  <c r="AI77" i="99"/>
  <c r="AH77" i="99"/>
  <c r="AG77" i="99"/>
  <c r="AF77" i="99"/>
  <c r="AE77" i="99"/>
  <c r="AB77" i="99"/>
  <c r="AA77" i="99"/>
  <c r="Z77" i="99"/>
  <c r="Y77" i="99"/>
  <c r="X77" i="99"/>
  <c r="W77" i="99"/>
  <c r="V77" i="99"/>
  <c r="U77" i="99"/>
  <c r="S77" i="99"/>
  <c r="T77" i="99"/>
  <c r="R77" i="99"/>
  <c r="Q77" i="99"/>
  <c r="AI76" i="99"/>
  <c r="AH76" i="99"/>
  <c r="AG76" i="99"/>
  <c r="AF76" i="99"/>
  <c r="AE76" i="99"/>
  <c r="AB76" i="99"/>
  <c r="AA76" i="99"/>
  <c r="Z76" i="99"/>
  <c r="Y76" i="99"/>
  <c r="X76" i="99"/>
  <c r="W76" i="99"/>
  <c r="V76" i="99"/>
  <c r="U76" i="99"/>
  <c r="S76" i="99"/>
  <c r="T76" i="99"/>
  <c r="R76" i="99"/>
  <c r="Q76" i="99"/>
  <c r="AI75" i="99"/>
  <c r="AH75" i="99"/>
  <c r="AG75" i="99"/>
  <c r="AF75" i="99"/>
  <c r="AE75" i="99"/>
  <c r="AB75" i="99"/>
  <c r="AA75" i="99"/>
  <c r="Z75" i="99"/>
  <c r="Y75" i="99"/>
  <c r="X75" i="99"/>
  <c r="W75" i="99"/>
  <c r="V75" i="99"/>
  <c r="U75" i="99"/>
  <c r="S75" i="99"/>
  <c r="T75" i="99"/>
  <c r="R75" i="99"/>
  <c r="Q75" i="99"/>
  <c r="AI74" i="99"/>
  <c r="AH74" i="99"/>
  <c r="AG74" i="99"/>
  <c r="AF74" i="99"/>
  <c r="AE74" i="99"/>
  <c r="AB74" i="99"/>
  <c r="AA74" i="99"/>
  <c r="Z74" i="99"/>
  <c r="Y74" i="99"/>
  <c r="X74" i="99"/>
  <c r="W74" i="99"/>
  <c r="V74" i="99"/>
  <c r="U74" i="99"/>
  <c r="S74" i="99"/>
  <c r="T74" i="99"/>
  <c r="R74" i="99"/>
  <c r="Q74" i="99"/>
  <c r="AI73" i="99"/>
  <c r="AH73" i="99"/>
  <c r="AG73" i="99"/>
  <c r="AF73" i="99"/>
  <c r="AE73" i="99"/>
  <c r="AB73" i="99"/>
  <c r="AA73" i="99"/>
  <c r="Z73" i="99"/>
  <c r="Y73" i="99"/>
  <c r="X73" i="99"/>
  <c r="W73" i="99"/>
  <c r="V73" i="99"/>
  <c r="U73" i="99"/>
  <c r="S73" i="99"/>
  <c r="T73" i="99"/>
  <c r="R73" i="99"/>
  <c r="Q73" i="99"/>
  <c r="AI72" i="99"/>
  <c r="AH72" i="99"/>
  <c r="AG72" i="99"/>
  <c r="AF72" i="99"/>
  <c r="AE72" i="99"/>
  <c r="AB72" i="99"/>
  <c r="AA72" i="99"/>
  <c r="Z72" i="99"/>
  <c r="Y72" i="99"/>
  <c r="X72" i="99"/>
  <c r="W72" i="99"/>
  <c r="V72" i="99"/>
  <c r="U72" i="99"/>
  <c r="S72" i="99"/>
  <c r="T72" i="99"/>
  <c r="R72" i="99"/>
  <c r="Q72" i="99"/>
  <c r="AI71" i="99"/>
  <c r="AH71" i="99"/>
  <c r="AG71" i="99"/>
  <c r="AF71" i="99"/>
  <c r="AE71" i="99"/>
  <c r="AB71" i="99"/>
  <c r="AA71" i="99"/>
  <c r="Z71" i="99"/>
  <c r="Y71" i="99"/>
  <c r="X71" i="99"/>
  <c r="W71" i="99"/>
  <c r="V71" i="99"/>
  <c r="U71" i="99"/>
  <c r="S71" i="99"/>
  <c r="T71" i="99"/>
  <c r="R71" i="99"/>
  <c r="Q71" i="99"/>
  <c r="AI70" i="99"/>
  <c r="AH70" i="99"/>
  <c r="AG70" i="99"/>
  <c r="AF70" i="99"/>
  <c r="AE70" i="99"/>
  <c r="AB70" i="99"/>
  <c r="AA70" i="99"/>
  <c r="Z70" i="99"/>
  <c r="Y70" i="99"/>
  <c r="X70" i="99"/>
  <c r="W70" i="99"/>
  <c r="V70" i="99"/>
  <c r="U70" i="99"/>
  <c r="S70" i="99"/>
  <c r="T70" i="99"/>
  <c r="R70" i="99"/>
  <c r="Q70" i="99"/>
  <c r="AI69" i="99"/>
  <c r="AH69" i="99"/>
  <c r="AG69" i="99"/>
  <c r="AF69" i="99"/>
  <c r="AE69" i="99"/>
  <c r="AB69" i="99"/>
  <c r="AA69" i="99"/>
  <c r="Z69" i="99"/>
  <c r="Y69" i="99"/>
  <c r="X69" i="99"/>
  <c r="W69" i="99"/>
  <c r="V69" i="99"/>
  <c r="U69" i="99"/>
  <c r="S69" i="99"/>
  <c r="T69" i="99"/>
  <c r="R69" i="99"/>
  <c r="Q69" i="99"/>
  <c r="AI68" i="99"/>
  <c r="AH68" i="99"/>
  <c r="AG68" i="99"/>
  <c r="AF68" i="99"/>
  <c r="AE68" i="99"/>
  <c r="AB68" i="99"/>
  <c r="AA68" i="99"/>
  <c r="Z68" i="99"/>
  <c r="Y68" i="99"/>
  <c r="X68" i="99"/>
  <c r="W68" i="99"/>
  <c r="V68" i="99"/>
  <c r="U68" i="99"/>
  <c r="S68" i="99"/>
  <c r="T68" i="99"/>
  <c r="R68" i="99"/>
  <c r="Q68" i="99"/>
  <c r="AI67" i="99"/>
  <c r="AH67" i="99"/>
  <c r="AG67" i="99"/>
  <c r="AF67" i="99"/>
  <c r="AE67" i="99"/>
  <c r="AB67" i="99"/>
  <c r="AA67" i="99"/>
  <c r="Z67" i="99"/>
  <c r="Y67" i="99"/>
  <c r="X67" i="99"/>
  <c r="W67" i="99"/>
  <c r="V67" i="99"/>
  <c r="U67" i="99"/>
  <c r="S67" i="99"/>
  <c r="T67" i="99"/>
  <c r="R67" i="99"/>
  <c r="Q67" i="99"/>
  <c r="AI66" i="99"/>
  <c r="AH66" i="99"/>
  <c r="AG66" i="99"/>
  <c r="AF66" i="99"/>
  <c r="AE66" i="99"/>
  <c r="AB66" i="99"/>
  <c r="AA66" i="99"/>
  <c r="Z66" i="99"/>
  <c r="Y66" i="99"/>
  <c r="X66" i="99"/>
  <c r="W66" i="99"/>
  <c r="V66" i="99"/>
  <c r="U66" i="99"/>
  <c r="S66" i="99"/>
  <c r="T66" i="99"/>
  <c r="R66" i="99"/>
  <c r="Q66" i="99"/>
  <c r="AI65" i="99"/>
  <c r="AH65" i="99"/>
  <c r="AG65" i="99"/>
  <c r="AF65" i="99"/>
  <c r="AE65" i="99"/>
  <c r="AB65" i="99"/>
  <c r="AA65" i="99"/>
  <c r="Z65" i="99"/>
  <c r="Y65" i="99"/>
  <c r="X65" i="99"/>
  <c r="W65" i="99"/>
  <c r="V65" i="99"/>
  <c r="U65" i="99"/>
  <c r="S65" i="99"/>
  <c r="T65" i="99"/>
  <c r="R65" i="99"/>
  <c r="Q65" i="99"/>
  <c r="AI64" i="99"/>
  <c r="AH64" i="99"/>
  <c r="AG64" i="99"/>
  <c r="AF64" i="99"/>
  <c r="AE64" i="99"/>
  <c r="AB64" i="99"/>
  <c r="AA64" i="99"/>
  <c r="Z64" i="99"/>
  <c r="Y64" i="99"/>
  <c r="X64" i="99"/>
  <c r="W64" i="99"/>
  <c r="V64" i="99"/>
  <c r="U64" i="99"/>
  <c r="S64" i="99"/>
  <c r="T64" i="99"/>
  <c r="R64" i="99"/>
  <c r="Q64" i="99"/>
  <c r="AI63" i="99"/>
  <c r="AH63" i="99"/>
  <c r="AG63" i="99"/>
  <c r="AF63" i="99"/>
  <c r="AE63" i="99"/>
  <c r="AB63" i="99"/>
  <c r="AA63" i="99"/>
  <c r="Z63" i="99"/>
  <c r="Y63" i="99"/>
  <c r="X63" i="99"/>
  <c r="W63" i="99"/>
  <c r="V63" i="99"/>
  <c r="U63" i="99"/>
  <c r="S63" i="99"/>
  <c r="T63" i="99"/>
  <c r="R63" i="99"/>
  <c r="Q63" i="99"/>
  <c r="AI62" i="99"/>
  <c r="AH62" i="99"/>
  <c r="AG62" i="99"/>
  <c r="AF62" i="99"/>
  <c r="AE62" i="99"/>
  <c r="AB62" i="99"/>
  <c r="AA62" i="99"/>
  <c r="Z62" i="99"/>
  <c r="Y62" i="99"/>
  <c r="X62" i="99"/>
  <c r="W62" i="99"/>
  <c r="V62" i="99"/>
  <c r="U62" i="99"/>
  <c r="S62" i="99"/>
  <c r="T62" i="99"/>
  <c r="R62" i="99"/>
  <c r="Q62" i="99"/>
  <c r="AI61" i="99"/>
  <c r="AH61" i="99"/>
  <c r="AG61" i="99"/>
  <c r="AF61" i="99"/>
  <c r="AE61" i="99"/>
  <c r="AB61" i="99"/>
  <c r="AA61" i="99"/>
  <c r="Z61" i="99"/>
  <c r="Y61" i="99"/>
  <c r="X61" i="99"/>
  <c r="W61" i="99"/>
  <c r="V61" i="99"/>
  <c r="U61" i="99"/>
  <c r="S61" i="99"/>
  <c r="T61" i="99"/>
  <c r="R61" i="99"/>
  <c r="Q61" i="99"/>
  <c r="AI60" i="99"/>
  <c r="AH60" i="99"/>
  <c r="AG60" i="99"/>
  <c r="AF60" i="99"/>
  <c r="AE60" i="99"/>
  <c r="AB60" i="99"/>
  <c r="AA60" i="99"/>
  <c r="Z60" i="99"/>
  <c r="Y60" i="99"/>
  <c r="X60" i="99"/>
  <c r="W60" i="99"/>
  <c r="V60" i="99"/>
  <c r="U60" i="99"/>
  <c r="S60" i="99"/>
  <c r="T60" i="99"/>
  <c r="R60" i="99"/>
  <c r="Q60" i="99"/>
  <c r="AI59" i="99"/>
  <c r="AH59" i="99"/>
  <c r="AG59" i="99"/>
  <c r="AF59" i="99"/>
  <c r="AE59" i="99"/>
  <c r="AB59" i="99"/>
  <c r="AA59" i="99"/>
  <c r="Z59" i="99"/>
  <c r="Y59" i="99"/>
  <c r="X59" i="99"/>
  <c r="W59" i="99"/>
  <c r="V59" i="99"/>
  <c r="U59" i="99"/>
  <c r="S59" i="99"/>
  <c r="T59" i="99"/>
  <c r="R59" i="99"/>
  <c r="Q59" i="99"/>
  <c r="AI58" i="99"/>
  <c r="AH58" i="99"/>
  <c r="AG58" i="99"/>
  <c r="AF58" i="99"/>
  <c r="AE58" i="99"/>
  <c r="AB58" i="99"/>
  <c r="AA58" i="99"/>
  <c r="Z58" i="99"/>
  <c r="Y58" i="99"/>
  <c r="X58" i="99"/>
  <c r="W58" i="99"/>
  <c r="V58" i="99"/>
  <c r="U58" i="99"/>
  <c r="S58" i="99"/>
  <c r="T58" i="99"/>
  <c r="R58" i="99"/>
  <c r="Q58" i="99"/>
  <c r="AI57" i="99"/>
  <c r="AH57" i="99"/>
  <c r="AG57" i="99"/>
  <c r="AF57" i="99"/>
  <c r="AE57" i="99"/>
  <c r="AB57" i="99"/>
  <c r="AA57" i="99"/>
  <c r="Z57" i="99"/>
  <c r="Y57" i="99"/>
  <c r="X57" i="99"/>
  <c r="W57" i="99"/>
  <c r="V57" i="99"/>
  <c r="U57" i="99"/>
  <c r="S57" i="99"/>
  <c r="T57" i="99"/>
  <c r="R57" i="99"/>
  <c r="Q57" i="99"/>
  <c r="AI56" i="99"/>
  <c r="AH56" i="99"/>
  <c r="AG56" i="99"/>
  <c r="AF56" i="99"/>
  <c r="AE56" i="99"/>
  <c r="AB56" i="99"/>
  <c r="AA56" i="99"/>
  <c r="Z56" i="99"/>
  <c r="Y56" i="99"/>
  <c r="X56" i="99"/>
  <c r="W56" i="99"/>
  <c r="V56" i="99"/>
  <c r="U56" i="99"/>
  <c r="S56" i="99"/>
  <c r="T56" i="99"/>
  <c r="R56" i="99"/>
  <c r="Q56" i="99"/>
  <c r="AI55" i="99"/>
  <c r="AH55" i="99"/>
  <c r="AG55" i="99"/>
  <c r="AF55" i="99"/>
  <c r="AE55" i="99"/>
  <c r="AB55" i="99"/>
  <c r="AA55" i="99"/>
  <c r="Z55" i="99"/>
  <c r="Y55" i="99"/>
  <c r="X55" i="99"/>
  <c r="W55" i="99"/>
  <c r="V55" i="99"/>
  <c r="U55" i="99"/>
  <c r="S55" i="99"/>
  <c r="T55" i="99"/>
  <c r="R55" i="99"/>
  <c r="Q55" i="99"/>
  <c r="AI54" i="99"/>
  <c r="AH54" i="99"/>
  <c r="AG54" i="99"/>
  <c r="AF54" i="99"/>
  <c r="AE54" i="99"/>
  <c r="AB54" i="99"/>
  <c r="AA54" i="99"/>
  <c r="Z54" i="99"/>
  <c r="Y54" i="99"/>
  <c r="X54" i="99"/>
  <c r="W54" i="99"/>
  <c r="V54" i="99"/>
  <c r="U54" i="99"/>
  <c r="S54" i="99"/>
  <c r="T54" i="99"/>
  <c r="R54" i="99"/>
  <c r="Q54" i="99"/>
  <c r="AI53" i="99"/>
  <c r="AH53" i="99"/>
  <c r="AG53" i="99"/>
  <c r="AF53" i="99"/>
  <c r="AE53" i="99"/>
  <c r="AB53" i="99"/>
  <c r="AA53" i="99"/>
  <c r="Z53" i="99"/>
  <c r="Y53" i="99"/>
  <c r="X53" i="99"/>
  <c r="W53" i="99"/>
  <c r="V53" i="99"/>
  <c r="U53" i="99"/>
  <c r="S53" i="99"/>
  <c r="T53" i="99"/>
  <c r="R53" i="99"/>
  <c r="Q53" i="99"/>
  <c r="AI52" i="99"/>
  <c r="AH52" i="99"/>
  <c r="AG52" i="99"/>
  <c r="AF52" i="99"/>
  <c r="AE52" i="99"/>
  <c r="AB52" i="99"/>
  <c r="AA52" i="99"/>
  <c r="Z52" i="99"/>
  <c r="Y52" i="99"/>
  <c r="X52" i="99"/>
  <c r="W52" i="99"/>
  <c r="V52" i="99"/>
  <c r="U52" i="99"/>
  <c r="S52" i="99"/>
  <c r="T52" i="99"/>
  <c r="R52" i="99"/>
  <c r="Q52" i="99"/>
  <c r="AI51" i="99"/>
  <c r="AH51" i="99"/>
  <c r="AG51" i="99"/>
  <c r="AF51" i="99"/>
  <c r="AE51" i="99"/>
  <c r="AB51" i="99"/>
  <c r="AA51" i="99"/>
  <c r="Z51" i="99"/>
  <c r="Y51" i="99"/>
  <c r="X51" i="99"/>
  <c r="W51" i="99"/>
  <c r="V51" i="99"/>
  <c r="U51" i="99"/>
  <c r="S51" i="99"/>
  <c r="T51" i="99"/>
  <c r="R51" i="99"/>
  <c r="Q51" i="99"/>
  <c r="AI50" i="99"/>
  <c r="AH50" i="99"/>
  <c r="AG50" i="99"/>
  <c r="AF50" i="99"/>
  <c r="AE50" i="99"/>
  <c r="AB50" i="99"/>
  <c r="AA50" i="99"/>
  <c r="Z50" i="99"/>
  <c r="Y50" i="99"/>
  <c r="X50" i="99"/>
  <c r="W50" i="99"/>
  <c r="V50" i="99"/>
  <c r="U50" i="99"/>
  <c r="S50" i="99"/>
  <c r="T50" i="99"/>
  <c r="R50" i="99"/>
  <c r="Q50" i="99"/>
  <c r="AI49" i="99"/>
  <c r="AH49" i="99"/>
  <c r="AG49" i="99"/>
  <c r="AF49" i="99"/>
  <c r="AE49" i="99"/>
  <c r="AB49" i="99"/>
  <c r="AA49" i="99"/>
  <c r="Z49" i="99"/>
  <c r="Y49" i="99"/>
  <c r="X49" i="99"/>
  <c r="W49" i="99"/>
  <c r="V49" i="99"/>
  <c r="U49" i="99"/>
  <c r="S49" i="99"/>
  <c r="T49" i="99"/>
  <c r="R49" i="99"/>
  <c r="Q49" i="99"/>
  <c r="AI48" i="99"/>
  <c r="AH48" i="99"/>
  <c r="AG48" i="99"/>
  <c r="AF48" i="99"/>
  <c r="AE48" i="99"/>
  <c r="AB48" i="99"/>
  <c r="AA48" i="99"/>
  <c r="Z48" i="99"/>
  <c r="Y48" i="99"/>
  <c r="X48" i="99"/>
  <c r="W48" i="99"/>
  <c r="V48" i="99"/>
  <c r="U48" i="99"/>
  <c r="S48" i="99"/>
  <c r="T48" i="99"/>
  <c r="R48" i="99"/>
  <c r="Q48" i="99"/>
  <c r="AI47" i="99"/>
  <c r="AH47" i="99"/>
  <c r="AG47" i="99"/>
  <c r="AF47" i="99"/>
  <c r="AE47" i="99"/>
  <c r="AB47" i="99"/>
  <c r="AA47" i="99"/>
  <c r="Z47" i="99"/>
  <c r="Y47" i="99"/>
  <c r="X47" i="99"/>
  <c r="W47" i="99"/>
  <c r="V47" i="99"/>
  <c r="U47" i="99"/>
  <c r="S47" i="99"/>
  <c r="T47" i="99"/>
  <c r="R47" i="99"/>
  <c r="Q47" i="99"/>
  <c r="AI46" i="99"/>
  <c r="AH46" i="99"/>
  <c r="AG46" i="99"/>
  <c r="AF46" i="99"/>
  <c r="AE46" i="99"/>
  <c r="AB46" i="99"/>
  <c r="AA46" i="99"/>
  <c r="Z46" i="99"/>
  <c r="Y46" i="99"/>
  <c r="X46" i="99"/>
  <c r="W46" i="99"/>
  <c r="V46" i="99"/>
  <c r="U46" i="99"/>
  <c r="S46" i="99"/>
  <c r="T46" i="99"/>
  <c r="R46" i="99"/>
  <c r="Q46" i="99"/>
  <c r="AI45" i="99"/>
  <c r="AH45" i="99"/>
  <c r="AG45" i="99"/>
  <c r="AF45" i="99"/>
  <c r="AE45" i="99"/>
  <c r="AB45" i="99"/>
  <c r="AA45" i="99"/>
  <c r="Z45" i="99"/>
  <c r="Y45" i="99"/>
  <c r="X45" i="99"/>
  <c r="W45" i="99"/>
  <c r="V45" i="99"/>
  <c r="U45" i="99"/>
  <c r="S45" i="99"/>
  <c r="T45" i="99"/>
  <c r="R45" i="99"/>
  <c r="Q45" i="99"/>
  <c r="AI44" i="99"/>
  <c r="AH44" i="99"/>
  <c r="AG44" i="99"/>
  <c r="AF44" i="99"/>
  <c r="AE44" i="99"/>
  <c r="AB44" i="99"/>
  <c r="AA44" i="99"/>
  <c r="Z44" i="99"/>
  <c r="Y44" i="99"/>
  <c r="X44" i="99"/>
  <c r="W44" i="99"/>
  <c r="V44" i="99"/>
  <c r="U44" i="99"/>
  <c r="S44" i="99"/>
  <c r="T44" i="99"/>
  <c r="R44" i="99"/>
  <c r="Q44" i="99"/>
  <c r="AI43" i="99"/>
  <c r="AH43" i="99"/>
  <c r="AG43" i="99"/>
  <c r="AF43" i="99"/>
  <c r="AE43" i="99"/>
  <c r="AB43" i="99"/>
  <c r="AA43" i="99"/>
  <c r="Z43" i="99"/>
  <c r="Y43" i="99"/>
  <c r="X43" i="99"/>
  <c r="W43" i="99"/>
  <c r="V43" i="99"/>
  <c r="U43" i="99"/>
  <c r="S43" i="99"/>
  <c r="T43" i="99"/>
  <c r="R43" i="99"/>
  <c r="Q43" i="99"/>
  <c r="AI42" i="99"/>
  <c r="AH42" i="99"/>
  <c r="AG42" i="99"/>
  <c r="AF42" i="99"/>
  <c r="AE42" i="99"/>
  <c r="AB42" i="99"/>
  <c r="AA42" i="99"/>
  <c r="Z42" i="99"/>
  <c r="Y42" i="99"/>
  <c r="X42" i="99"/>
  <c r="W42" i="99"/>
  <c r="V42" i="99"/>
  <c r="U42" i="99"/>
  <c r="S42" i="99"/>
  <c r="T42" i="99"/>
  <c r="R42" i="99"/>
  <c r="Q42" i="99"/>
  <c r="AI41" i="99"/>
  <c r="AH41" i="99"/>
  <c r="AG41" i="99"/>
  <c r="AF41" i="99"/>
  <c r="AE41" i="99"/>
  <c r="AB41" i="99"/>
  <c r="AA41" i="99"/>
  <c r="Z41" i="99"/>
  <c r="Y41" i="99"/>
  <c r="X41" i="99"/>
  <c r="W41" i="99"/>
  <c r="V41" i="99"/>
  <c r="U41" i="99"/>
  <c r="S41" i="99"/>
  <c r="T41" i="99"/>
  <c r="R41" i="99"/>
  <c r="Q41" i="99"/>
  <c r="AI40" i="99"/>
  <c r="AH40" i="99"/>
  <c r="AG40" i="99"/>
  <c r="AF40" i="99"/>
  <c r="AE40" i="99"/>
  <c r="AB40" i="99"/>
  <c r="AA40" i="99"/>
  <c r="Z40" i="99"/>
  <c r="Y40" i="99"/>
  <c r="X40" i="99"/>
  <c r="W40" i="99"/>
  <c r="V40" i="99"/>
  <c r="U40" i="99"/>
  <c r="S40" i="99"/>
  <c r="T40" i="99"/>
  <c r="R40" i="99"/>
  <c r="Q40" i="99"/>
  <c r="AI39" i="99"/>
  <c r="AH39" i="99"/>
  <c r="AG39" i="99"/>
  <c r="AF39" i="99"/>
  <c r="AE39" i="99"/>
  <c r="AB39" i="99"/>
  <c r="AA39" i="99"/>
  <c r="Z39" i="99"/>
  <c r="Y39" i="99"/>
  <c r="X39" i="99"/>
  <c r="W39" i="99"/>
  <c r="V39" i="99"/>
  <c r="U39" i="99"/>
  <c r="S39" i="99"/>
  <c r="T39" i="99"/>
  <c r="R39" i="99"/>
  <c r="Q39" i="99"/>
  <c r="AI38" i="99"/>
  <c r="AH38" i="99"/>
  <c r="AG38" i="99"/>
  <c r="AF38" i="99"/>
  <c r="AE38" i="99"/>
  <c r="AB38" i="99"/>
  <c r="AA38" i="99"/>
  <c r="Z38" i="99"/>
  <c r="Y38" i="99"/>
  <c r="X38" i="99"/>
  <c r="W38" i="99"/>
  <c r="V38" i="99"/>
  <c r="U38" i="99"/>
  <c r="S38" i="99"/>
  <c r="T38" i="99"/>
  <c r="R38" i="99"/>
  <c r="Q38" i="99"/>
  <c r="AI37" i="99"/>
  <c r="AH37" i="99"/>
  <c r="AG37" i="99"/>
  <c r="AF37" i="99"/>
  <c r="AE37" i="99"/>
  <c r="AB37" i="99"/>
  <c r="AA37" i="99"/>
  <c r="Z37" i="99"/>
  <c r="Y37" i="99"/>
  <c r="X37" i="99"/>
  <c r="W37" i="99"/>
  <c r="V37" i="99"/>
  <c r="U37" i="99"/>
  <c r="S37" i="99"/>
  <c r="T37" i="99"/>
  <c r="R37" i="99"/>
  <c r="Q37" i="99"/>
  <c r="AI36" i="99"/>
  <c r="AH36" i="99"/>
  <c r="AG36" i="99"/>
  <c r="AF36" i="99"/>
  <c r="AE36" i="99"/>
  <c r="AB36" i="99"/>
  <c r="AA36" i="99"/>
  <c r="Z36" i="99"/>
  <c r="Y36" i="99"/>
  <c r="X36" i="99"/>
  <c r="W36" i="99"/>
  <c r="V36" i="99"/>
  <c r="U36" i="99"/>
  <c r="S36" i="99"/>
  <c r="T36" i="99"/>
  <c r="R36" i="99"/>
  <c r="Q36" i="99"/>
  <c r="AI35" i="99"/>
  <c r="AH35" i="99"/>
  <c r="AG35" i="99"/>
  <c r="AF35" i="99"/>
  <c r="AE35" i="99"/>
  <c r="AB35" i="99"/>
  <c r="AA35" i="99"/>
  <c r="Z35" i="99"/>
  <c r="Y35" i="99"/>
  <c r="X35" i="99"/>
  <c r="W35" i="99"/>
  <c r="V35" i="99"/>
  <c r="U35" i="99"/>
  <c r="S35" i="99"/>
  <c r="T35" i="99"/>
  <c r="R35" i="99"/>
  <c r="Q35" i="99"/>
  <c r="AI34" i="99"/>
  <c r="AH34" i="99"/>
  <c r="AG34" i="99"/>
  <c r="AF34" i="99"/>
  <c r="AE34" i="99"/>
  <c r="AB34" i="99"/>
  <c r="AA34" i="99"/>
  <c r="Z34" i="99"/>
  <c r="Y34" i="99"/>
  <c r="X34" i="99"/>
  <c r="W34" i="99"/>
  <c r="V34" i="99"/>
  <c r="U34" i="99"/>
  <c r="S34" i="99"/>
  <c r="T34" i="99"/>
  <c r="R34" i="99"/>
  <c r="Q34" i="99"/>
  <c r="AI33" i="99"/>
  <c r="AH33" i="99"/>
  <c r="AG33" i="99"/>
  <c r="AF33" i="99"/>
  <c r="AE33" i="99"/>
  <c r="AB33" i="99"/>
  <c r="AA33" i="99"/>
  <c r="Z33" i="99"/>
  <c r="Y33" i="99"/>
  <c r="X33" i="99"/>
  <c r="W33" i="99"/>
  <c r="V33" i="99"/>
  <c r="U33" i="99"/>
  <c r="S33" i="99"/>
  <c r="T33" i="99"/>
  <c r="R33" i="99"/>
  <c r="Q33" i="99"/>
  <c r="AI32" i="99"/>
  <c r="AH32" i="99"/>
  <c r="AG32" i="99"/>
  <c r="AF32" i="99"/>
  <c r="AE32" i="99"/>
  <c r="AB32" i="99"/>
  <c r="AA32" i="99"/>
  <c r="Z32" i="99"/>
  <c r="Y32" i="99"/>
  <c r="X32" i="99"/>
  <c r="W32" i="99"/>
  <c r="V32" i="99"/>
  <c r="U32" i="99"/>
  <c r="S32" i="99"/>
  <c r="T32" i="99"/>
  <c r="R32" i="99"/>
  <c r="Q32" i="99"/>
  <c r="AI31" i="99"/>
  <c r="AH31" i="99"/>
  <c r="AG31" i="99"/>
  <c r="AF31" i="99"/>
  <c r="AE31" i="99"/>
  <c r="AB31" i="99"/>
  <c r="AA31" i="99"/>
  <c r="Z31" i="99"/>
  <c r="Y31" i="99"/>
  <c r="X31" i="99"/>
  <c r="W31" i="99"/>
  <c r="V31" i="99"/>
  <c r="U31" i="99"/>
  <c r="S31" i="99"/>
  <c r="T31" i="99"/>
  <c r="R31" i="99"/>
  <c r="Q31" i="99"/>
  <c r="AI30" i="99"/>
  <c r="AH30" i="99"/>
  <c r="AG30" i="99"/>
  <c r="AF30" i="99"/>
  <c r="AE30" i="99"/>
  <c r="AB30" i="99"/>
  <c r="AA30" i="99"/>
  <c r="Z30" i="99"/>
  <c r="Y30" i="99"/>
  <c r="X30" i="99"/>
  <c r="W30" i="99"/>
  <c r="V30" i="99"/>
  <c r="U30" i="99"/>
  <c r="S30" i="99"/>
  <c r="T30" i="99"/>
  <c r="R30" i="99"/>
  <c r="Q30" i="99"/>
  <c r="AI29" i="99"/>
  <c r="AH29" i="99"/>
  <c r="AG29" i="99"/>
  <c r="AF29" i="99"/>
  <c r="AE29" i="99"/>
  <c r="AB29" i="99"/>
  <c r="AA29" i="99"/>
  <c r="Z29" i="99"/>
  <c r="Y29" i="99"/>
  <c r="X29" i="99"/>
  <c r="W29" i="99"/>
  <c r="V29" i="99"/>
  <c r="U29" i="99"/>
  <c r="S29" i="99"/>
  <c r="T29" i="99"/>
  <c r="R29" i="99"/>
  <c r="Q29" i="99"/>
  <c r="AI28" i="99"/>
  <c r="AH28" i="99"/>
  <c r="AG28" i="99"/>
  <c r="AF28" i="99"/>
  <c r="AE28" i="99"/>
  <c r="AB28" i="99"/>
  <c r="AA28" i="99"/>
  <c r="Z28" i="99"/>
  <c r="Y28" i="99"/>
  <c r="X28" i="99"/>
  <c r="W28" i="99"/>
  <c r="V28" i="99"/>
  <c r="U28" i="99"/>
  <c r="S28" i="99"/>
  <c r="T28" i="99"/>
  <c r="R28" i="99"/>
  <c r="Q28" i="99"/>
  <c r="AI27" i="99"/>
  <c r="AH27" i="99"/>
  <c r="AG27" i="99"/>
  <c r="AF27" i="99"/>
  <c r="AE27" i="99"/>
  <c r="AB27" i="99"/>
  <c r="AA27" i="99"/>
  <c r="Z27" i="99"/>
  <c r="Y27" i="99"/>
  <c r="X27" i="99"/>
  <c r="W27" i="99"/>
  <c r="V27" i="99"/>
  <c r="U27" i="99"/>
  <c r="S27" i="99"/>
  <c r="T27" i="99"/>
  <c r="R27" i="99"/>
  <c r="Q27" i="99"/>
  <c r="AI26" i="99"/>
  <c r="AH26" i="99"/>
  <c r="AG26" i="99"/>
  <c r="AF26" i="99"/>
  <c r="AE26" i="99"/>
  <c r="AB26" i="99"/>
  <c r="AA26" i="99"/>
  <c r="Z26" i="99"/>
  <c r="Y26" i="99"/>
  <c r="X26" i="99"/>
  <c r="W26" i="99"/>
  <c r="V26" i="99"/>
  <c r="U26" i="99"/>
  <c r="S26" i="99"/>
  <c r="T26" i="99"/>
  <c r="R26" i="99"/>
  <c r="Q26" i="99"/>
  <c r="AI25" i="99"/>
  <c r="AH25" i="99"/>
  <c r="AG25" i="99"/>
  <c r="AF25" i="99"/>
  <c r="AE25" i="99"/>
  <c r="AB25" i="99"/>
  <c r="AA25" i="99"/>
  <c r="Z25" i="99"/>
  <c r="Y25" i="99"/>
  <c r="X25" i="99"/>
  <c r="W25" i="99"/>
  <c r="V25" i="99"/>
  <c r="U25" i="99"/>
  <c r="S25" i="99"/>
  <c r="T25" i="99"/>
  <c r="R25" i="99"/>
  <c r="Q25" i="99"/>
  <c r="AI24" i="99"/>
  <c r="AH24" i="99"/>
  <c r="AG24" i="99"/>
  <c r="AF24" i="99"/>
  <c r="AE24" i="99"/>
  <c r="AB24" i="99"/>
  <c r="AA24" i="99"/>
  <c r="Z24" i="99"/>
  <c r="Y24" i="99"/>
  <c r="X24" i="99"/>
  <c r="W24" i="99"/>
  <c r="V24" i="99"/>
  <c r="U24" i="99"/>
  <c r="S24" i="99"/>
  <c r="T24" i="99"/>
  <c r="R24" i="99"/>
  <c r="Q24" i="99"/>
  <c r="AI23" i="99"/>
  <c r="AH23" i="99"/>
  <c r="AG23" i="99"/>
  <c r="AF23" i="99"/>
  <c r="AE23" i="99"/>
  <c r="AB23" i="99"/>
  <c r="AA23" i="99"/>
  <c r="Z23" i="99"/>
  <c r="Y23" i="99"/>
  <c r="X23" i="99"/>
  <c r="W23" i="99"/>
  <c r="V23" i="99"/>
  <c r="U23" i="99"/>
  <c r="S23" i="99"/>
  <c r="T23" i="99"/>
  <c r="R23" i="99"/>
  <c r="Q23" i="99"/>
  <c r="AI22" i="99"/>
  <c r="AH22" i="99"/>
  <c r="AG22" i="99"/>
  <c r="AF22" i="99"/>
  <c r="AE22" i="99"/>
  <c r="AB22" i="99"/>
  <c r="AA22" i="99"/>
  <c r="Z22" i="99"/>
  <c r="Y22" i="99"/>
  <c r="X22" i="99"/>
  <c r="W22" i="99"/>
  <c r="V22" i="99"/>
  <c r="U22" i="99"/>
  <c r="S22" i="99"/>
  <c r="T22" i="99"/>
  <c r="R22" i="99"/>
  <c r="Q22" i="99"/>
  <c r="AI21" i="99"/>
  <c r="AH21" i="99"/>
  <c r="AG21" i="99"/>
  <c r="AF21" i="99"/>
  <c r="AE21" i="99"/>
  <c r="AB21" i="99"/>
  <c r="AA21" i="99"/>
  <c r="Z21" i="99"/>
  <c r="Y21" i="99"/>
  <c r="X21" i="99"/>
  <c r="W21" i="99"/>
  <c r="V21" i="99"/>
  <c r="U21" i="99"/>
  <c r="S21" i="99"/>
  <c r="T21" i="99"/>
  <c r="R21" i="99"/>
  <c r="Q21" i="99"/>
  <c r="AI20" i="99"/>
  <c r="AH20" i="99"/>
  <c r="AG20" i="99"/>
  <c r="AF20" i="99"/>
  <c r="AE20" i="99"/>
  <c r="AB20" i="99"/>
  <c r="AA20" i="99"/>
  <c r="Z20" i="99"/>
  <c r="Y20" i="99"/>
  <c r="X20" i="99"/>
  <c r="W20" i="99"/>
  <c r="V20" i="99"/>
  <c r="U20" i="99"/>
  <c r="S20" i="99"/>
  <c r="T20" i="99"/>
  <c r="R20" i="99"/>
  <c r="Q20" i="99"/>
  <c r="AI19" i="99"/>
  <c r="AH19" i="99"/>
  <c r="AG19" i="99"/>
  <c r="AF19" i="99"/>
  <c r="AE19" i="99"/>
  <c r="AB19" i="99"/>
  <c r="AA19" i="99"/>
  <c r="Z19" i="99"/>
  <c r="Y19" i="99"/>
  <c r="X19" i="99"/>
  <c r="W19" i="99"/>
  <c r="V19" i="99"/>
  <c r="U19" i="99"/>
  <c r="S19" i="99"/>
  <c r="T19" i="99"/>
  <c r="R19" i="99"/>
  <c r="Q19" i="99"/>
  <c r="AI18" i="99"/>
  <c r="AH18" i="99"/>
  <c r="AG18" i="99"/>
  <c r="AF18" i="99"/>
  <c r="AE18" i="99"/>
  <c r="AB18" i="99"/>
  <c r="AA18" i="99"/>
  <c r="Z18" i="99"/>
  <c r="Y18" i="99"/>
  <c r="X18" i="99"/>
  <c r="W18" i="99"/>
  <c r="V18" i="99"/>
  <c r="U18" i="99"/>
  <c r="S18" i="99"/>
  <c r="T18" i="99"/>
  <c r="R18" i="99"/>
  <c r="Q18" i="99"/>
  <c r="AI17" i="99"/>
  <c r="AH17" i="99"/>
  <c r="AG17" i="99"/>
  <c r="AF17" i="99"/>
  <c r="AE17" i="99"/>
  <c r="AB17" i="99"/>
  <c r="AA17" i="99"/>
  <c r="Z17" i="99"/>
  <c r="Y17" i="99"/>
  <c r="X17" i="99"/>
  <c r="W17" i="99"/>
  <c r="V17" i="99"/>
  <c r="U17" i="99"/>
  <c r="S17" i="99"/>
  <c r="T17" i="99"/>
  <c r="R17" i="99"/>
  <c r="Q17" i="99"/>
  <c r="AG16" i="99"/>
  <c r="AF16" i="99"/>
  <c r="AH16" i="99"/>
  <c r="AE16" i="99"/>
  <c r="Y16" i="99"/>
  <c r="Z16" i="99"/>
  <c r="W16" i="99"/>
  <c r="X16" i="99"/>
  <c r="AA16" i="99"/>
  <c r="U16" i="99"/>
  <c r="V16" i="99"/>
  <c r="R16" i="99"/>
  <c r="Q16" i="99"/>
  <c r="AI215" i="98"/>
  <c r="AH215" i="98"/>
  <c r="AG215" i="98"/>
  <c r="AF215" i="98"/>
  <c r="AE215" i="98"/>
  <c r="AB215" i="98"/>
  <c r="AA215" i="98"/>
  <c r="Z215" i="98"/>
  <c r="Y215" i="98"/>
  <c r="X215" i="98"/>
  <c r="W215" i="98"/>
  <c r="V215" i="98"/>
  <c r="U215" i="98"/>
  <c r="S215" i="98"/>
  <c r="T215" i="98"/>
  <c r="R215" i="98"/>
  <c r="Q215" i="98"/>
  <c r="AI214" i="98"/>
  <c r="AH214" i="98"/>
  <c r="AG214" i="98"/>
  <c r="AF214" i="98"/>
  <c r="AE214" i="98"/>
  <c r="AB214" i="98"/>
  <c r="AA214" i="98"/>
  <c r="Z214" i="98"/>
  <c r="Y214" i="98"/>
  <c r="X214" i="98"/>
  <c r="W214" i="98"/>
  <c r="V214" i="98"/>
  <c r="U214" i="98"/>
  <c r="S214" i="98"/>
  <c r="T214" i="98"/>
  <c r="R214" i="98"/>
  <c r="Q214" i="98"/>
  <c r="AI213" i="98"/>
  <c r="AH213" i="98"/>
  <c r="AG213" i="98"/>
  <c r="AF213" i="98"/>
  <c r="AE213" i="98"/>
  <c r="AB213" i="98"/>
  <c r="AA213" i="98"/>
  <c r="Z213" i="98"/>
  <c r="Y213" i="98"/>
  <c r="X213" i="98"/>
  <c r="W213" i="98"/>
  <c r="V213" i="98"/>
  <c r="U213" i="98"/>
  <c r="S213" i="98"/>
  <c r="T213" i="98"/>
  <c r="R213" i="98"/>
  <c r="Q213" i="98"/>
  <c r="AI212" i="98"/>
  <c r="AH212" i="98"/>
  <c r="AG212" i="98"/>
  <c r="AF212" i="98"/>
  <c r="AE212" i="98"/>
  <c r="AB212" i="98"/>
  <c r="AA212" i="98"/>
  <c r="Z212" i="98"/>
  <c r="Y212" i="98"/>
  <c r="X212" i="98"/>
  <c r="W212" i="98"/>
  <c r="V212" i="98"/>
  <c r="U212" i="98"/>
  <c r="S212" i="98"/>
  <c r="T212" i="98"/>
  <c r="R212" i="98"/>
  <c r="Q212" i="98"/>
  <c r="AI211" i="98"/>
  <c r="AH211" i="98"/>
  <c r="AG211" i="98"/>
  <c r="AF211" i="98"/>
  <c r="AE211" i="98"/>
  <c r="AB211" i="98"/>
  <c r="AA211" i="98"/>
  <c r="Z211" i="98"/>
  <c r="Y211" i="98"/>
  <c r="X211" i="98"/>
  <c r="W211" i="98"/>
  <c r="V211" i="98"/>
  <c r="U211" i="98"/>
  <c r="S211" i="98"/>
  <c r="T211" i="98"/>
  <c r="R211" i="98"/>
  <c r="Q211" i="98"/>
  <c r="AI210" i="98"/>
  <c r="AH210" i="98"/>
  <c r="AG210" i="98"/>
  <c r="AF210" i="98"/>
  <c r="AE210" i="98"/>
  <c r="AB210" i="98"/>
  <c r="AA210" i="98"/>
  <c r="Z210" i="98"/>
  <c r="Y210" i="98"/>
  <c r="X210" i="98"/>
  <c r="W210" i="98"/>
  <c r="V210" i="98"/>
  <c r="U210" i="98"/>
  <c r="S210" i="98"/>
  <c r="T210" i="98"/>
  <c r="R210" i="98"/>
  <c r="Q210" i="98"/>
  <c r="AI209" i="98"/>
  <c r="AH209" i="98"/>
  <c r="AG209" i="98"/>
  <c r="AF209" i="98"/>
  <c r="AE209" i="98"/>
  <c r="AB209" i="98"/>
  <c r="AA209" i="98"/>
  <c r="Z209" i="98"/>
  <c r="Y209" i="98"/>
  <c r="X209" i="98"/>
  <c r="W209" i="98"/>
  <c r="V209" i="98"/>
  <c r="U209" i="98"/>
  <c r="S209" i="98"/>
  <c r="T209" i="98"/>
  <c r="R209" i="98"/>
  <c r="Q209" i="98"/>
  <c r="AI208" i="98"/>
  <c r="AH208" i="98"/>
  <c r="AG208" i="98"/>
  <c r="AF208" i="98"/>
  <c r="AE208" i="98"/>
  <c r="AB208" i="98"/>
  <c r="AA208" i="98"/>
  <c r="Z208" i="98"/>
  <c r="Y208" i="98"/>
  <c r="X208" i="98"/>
  <c r="W208" i="98"/>
  <c r="V208" i="98"/>
  <c r="U208" i="98"/>
  <c r="S208" i="98"/>
  <c r="T208" i="98"/>
  <c r="R208" i="98"/>
  <c r="Q208" i="98"/>
  <c r="AI207" i="98"/>
  <c r="AH207" i="98"/>
  <c r="AG207" i="98"/>
  <c r="AF207" i="98"/>
  <c r="AE207" i="98"/>
  <c r="AB207" i="98"/>
  <c r="AA207" i="98"/>
  <c r="Z207" i="98"/>
  <c r="Y207" i="98"/>
  <c r="X207" i="98"/>
  <c r="W207" i="98"/>
  <c r="V207" i="98"/>
  <c r="U207" i="98"/>
  <c r="S207" i="98"/>
  <c r="T207" i="98"/>
  <c r="R207" i="98"/>
  <c r="Q207" i="98"/>
  <c r="AI206" i="98"/>
  <c r="AH206" i="98"/>
  <c r="AG206" i="98"/>
  <c r="AF206" i="98"/>
  <c r="AE206" i="98"/>
  <c r="AB206" i="98"/>
  <c r="AA206" i="98"/>
  <c r="Z206" i="98"/>
  <c r="Y206" i="98"/>
  <c r="X206" i="98"/>
  <c r="W206" i="98"/>
  <c r="V206" i="98"/>
  <c r="U206" i="98"/>
  <c r="S206" i="98"/>
  <c r="T206" i="98"/>
  <c r="R206" i="98"/>
  <c r="Q206" i="98"/>
  <c r="AI205" i="98"/>
  <c r="AH205" i="98"/>
  <c r="AG205" i="98"/>
  <c r="AF205" i="98"/>
  <c r="AE205" i="98"/>
  <c r="AB205" i="98"/>
  <c r="AA205" i="98"/>
  <c r="Z205" i="98"/>
  <c r="Y205" i="98"/>
  <c r="X205" i="98"/>
  <c r="W205" i="98"/>
  <c r="V205" i="98"/>
  <c r="U205" i="98"/>
  <c r="S205" i="98"/>
  <c r="T205" i="98"/>
  <c r="R205" i="98"/>
  <c r="Q205" i="98"/>
  <c r="AI204" i="98"/>
  <c r="AH204" i="98"/>
  <c r="AG204" i="98"/>
  <c r="AF204" i="98"/>
  <c r="AE204" i="98"/>
  <c r="AB204" i="98"/>
  <c r="AA204" i="98"/>
  <c r="Z204" i="98"/>
  <c r="Y204" i="98"/>
  <c r="X204" i="98"/>
  <c r="W204" i="98"/>
  <c r="V204" i="98"/>
  <c r="U204" i="98"/>
  <c r="S204" i="98"/>
  <c r="T204" i="98"/>
  <c r="R204" i="98"/>
  <c r="Q204" i="98"/>
  <c r="AI203" i="98"/>
  <c r="AH203" i="98"/>
  <c r="AG203" i="98"/>
  <c r="AF203" i="98"/>
  <c r="AE203" i="98"/>
  <c r="AB203" i="98"/>
  <c r="AA203" i="98"/>
  <c r="Z203" i="98"/>
  <c r="Y203" i="98"/>
  <c r="X203" i="98"/>
  <c r="W203" i="98"/>
  <c r="V203" i="98"/>
  <c r="U203" i="98"/>
  <c r="S203" i="98"/>
  <c r="T203" i="98"/>
  <c r="R203" i="98"/>
  <c r="Q203" i="98"/>
  <c r="AI202" i="98"/>
  <c r="AH202" i="98"/>
  <c r="AG202" i="98"/>
  <c r="AF202" i="98"/>
  <c r="AE202" i="98"/>
  <c r="AB202" i="98"/>
  <c r="AA202" i="98"/>
  <c r="Z202" i="98"/>
  <c r="Y202" i="98"/>
  <c r="X202" i="98"/>
  <c r="W202" i="98"/>
  <c r="V202" i="98"/>
  <c r="U202" i="98"/>
  <c r="S202" i="98"/>
  <c r="T202" i="98"/>
  <c r="R202" i="98"/>
  <c r="Q202" i="98"/>
  <c r="AI201" i="98"/>
  <c r="AH201" i="98"/>
  <c r="AG201" i="98"/>
  <c r="AF201" i="98"/>
  <c r="AE201" i="98"/>
  <c r="AB201" i="98"/>
  <c r="AA201" i="98"/>
  <c r="Z201" i="98"/>
  <c r="Y201" i="98"/>
  <c r="X201" i="98"/>
  <c r="W201" i="98"/>
  <c r="V201" i="98"/>
  <c r="U201" i="98"/>
  <c r="S201" i="98"/>
  <c r="T201" i="98"/>
  <c r="R201" i="98"/>
  <c r="Q201" i="98"/>
  <c r="AI200" i="98"/>
  <c r="AH200" i="98"/>
  <c r="AG200" i="98"/>
  <c r="AF200" i="98"/>
  <c r="AE200" i="98"/>
  <c r="AB200" i="98"/>
  <c r="AA200" i="98"/>
  <c r="Z200" i="98"/>
  <c r="Y200" i="98"/>
  <c r="X200" i="98"/>
  <c r="W200" i="98"/>
  <c r="V200" i="98"/>
  <c r="U200" i="98"/>
  <c r="S200" i="98"/>
  <c r="T200" i="98"/>
  <c r="R200" i="98"/>
  <c r="Q200" i="98"/>
  <c r="AI199" i="98"/>
  <c r="AH199" i="98"/>
  <c r="AG199" i="98"/>
  <c r="AF199" i="98"/>
  <c r="AE199" i="98"/>
  <c r="AB199" i="98"/>
  <c r="AA199" i="98"/>
  <c r="Z199" i="98"/>
  <c r="Y199" i="98"/>
  <c r="X199" i="98"/>
  <c r="W199" i="98"/>
  <c r="V199" i="98"/>
  <c r="U199" i="98"/>
  <c r="S199" i="98"/>
  <c r="T199" i="98"/>
  <c r="R199" i="98"/>
  <c r="Q199" i="98"/>
  <c r="AI198" i="98"/>
  <c r="AH198" i="98"/>
  <c r="AG198" i="98"/>
  <c r="AF198" i="98"/>
  <c r="AE198" i="98"/>
  <c r="AB198" i="98"/>
  <c r="AA198" i="98"/>
  <c r="Z198" i="98"/>
  <c r="Y198" i="98"/>
  <c r="X198" i="98"/>
  <c r="W198" i="98"/>
  <c r="V198" i="98"/>
  <c r="U198" i="98"/>
  <c r="S198" i="98"/>
  <c r="T198" i="98"/>
  <c r="R198" i="98"/>
  <c r="Q198" i="98"/>
  <c r="AI197" i="98"/>
  <c r="AH197" i="98"/>
  <c r="AG197" i="98"/>
  <c r="AF197" i="98"/>
  <c r="AE197" i="98"/>
  <c r="AB197" i="98"/>
  <c r="AA197" i="98"/>
  <c r="Z197" i="98"/>
  <c r="Y197" i="98"/>
  <c r="X197" i="98"/>
  <c r="W197" i="98"/>
  <c r="V197" i="98"/>
  <c r="U197" i="98"/>
  <c r="S197" i="98"/>
  <c r="T197" i="98"/>
  <c r="R197" i="98"/>
  <c r="Q197" i="98"/>
  <c r="AI196" i="98"/>
  <c r="AH196" i="98"/>
  <c r="AG196" i="98"/>
  <c r="AF196" i="98"/>
  <c r="AE196" i="98"/>
  <c r="AB196" i="98"/>
  <c r="AA196" i="98"/>
  <c r="Z196" i="98"/>
  <c r="Y196" i="98"/>
  <c r="X196" i="98"/>
  <c r="W196" i="98"/>
  <c r="V196" i="98"/>
  <c r="U196" i="98"/>
  <c r="S196" i="98"/>
  <c r="T196" i="98"/>
  <c r="R196" i="98"/>
  <c r="Q196" i="98"/>
  <c r="AI195" i="98"/>
  <c r="AH195" i="98"/>
  <c r="AG195" i="98"/>
  <c r="AF195" i="98"/>
  <c r="AE195" i="98"/>
  <c r="AB195" i="98"/>
  <c r="AA195" i="98"/>
  <c r="Z195" i="98"/>
  <c r="Y195" i="98"/>
  <c r="X195" i="98"/>
  <c r="W195" i="98"/>
  <c r="V195" i="98"/>
  <c r="U195" i="98"/>
  <c r="S195" i="98"/>
  <c r="T195" i="98"/>
  <c r="R195" i="98"/>
  <c r="Q195" i="98"/>
  <c r="AI194" i="98"/>
  <c r="AH194" i="98"/>
  <c r="AG194" i="98"/>
  <c r="AF194" i="98"/>
  <c r="AE194" i="98"/>
  <c r="AB194" i="98"/>
  <c r="AA194" i="98"/>
  <c r="Z194" i="98"/>
  <c r="Y194" i="98"/>
  <c r="X194" i="98"/>
  <c r="W194" i="98"/>
  <c r="V194" i="98"/>
  <c r="U194" i="98"/>
  <c r="S194" i="98"/>
  <c r="T194" i="98"/>
  <c r="R194" i="98"/>
  <c r="Q194" i="98"/>
  <c r="AI193" i="98"/>
  <c r="AH193" i="98"/>
  <c r="AG193" i="98"/>
  <c r="AF193" i="98"/>
  <c r="AE193" i="98"/>
  <c r="AB193" i="98"/>
  <c r="AA193" i="98"/>
  <c r="Z193" i="98"/>
  <c r="Y193" i="98"/>
  <c r="X193" i="98"/>
  <c r="W193" i="98"/>
  <c r="V193" i="98"/>
  <c r="U193" i="98"/>
  <c r="S193" i="98"/>
  <c r="T193" i="98"/>
  <c r="R193" i="98"/>
  <c r="Q193" i="98"/>
  <c r="AI192" i="98"/>
  <c r="AH192" i="98"/>
  <c r="AG192" i="98"/>
  <c r="AF192" i="98"/>
  <c r="AE192" i="98"/>
  <c r="AB192" i="98"/>
  <c r="AA192" i="98"/>
  <c r="Z192" i="98"/>
  <c r="Y192" i="98"/>
  <c r="X192" i="98"/>
  <c r="W192" i="98"/>
  <c r="V192" i="98"/>
  <c r="U192" i="98"/>
  <c r="S192" i="98"/>
  <c r="T192" i="98"/>
  <c r="R192" i="98"/>
  <c r="Q192" i="98"/>
  <c r="AI191" i="98"/>
  <c r="AH191" i="98"/>
  <c r="AG191" i="98"/>
  <c r="AF191" i="98"/>
  <c r="AE191" i="98"/>
  <c r="AB191" i="98"/>
  <c r="AA191" i="98"/>
  <c r="Z191" i="98"/>
  <c r="Y191" i="98"/>
  <c r="X191" i="98"/>
  <c r="W191" i="98"/>
  <c r="V191" i="98"/>
  <c r="U191" i="98"/>
  <c r="S191" i="98"/>
  <c r="T191" i="98"/>
  <c r="R191" i="98"/>
  <c r="Q191" i="98"/>
  <c r="AI190" i="98"/>
  <c r="AH190" i="98"/>
  <c r="AG190" i="98"/>
  <c r="AF190" i="98"/>
  <c r="AE190" i="98"/>
  <c r="AB190" i="98"/>
  <c r="AA190" i="98"/>
  <c r="Z190" i="98"/>
  <c r="Y190" i="98"/>
  <c r="X190" i="98"/>
  <c r="W190" i="98"/>
  <c r="V190" i="98"/>
  <c r="U190" i="98"/>
  <c r="S190" i="98"/>
  <c r="T190" i="98"/>
  <c r="R190" i="98"/>
  <c r="Q190" i="98"/>
  <c r="AI189" i="98"/>
  <c r="AH189" i="98"/>
  <c r="AG189" i="98"/>
  <c r="AF189" i="98"/>
  <c r="AE189" i="98"/>
  <c r="AB189" i="98"/>
  <c r="AA189" i="98"/>
  <c r="Z189" i="98"/>
  <c r="Y189" i="98"/>
  <c r="X189" i="98"/>
  <c r="W189" i="98"/>
  <c r="V189" i="98"/>
  <c r="U189" i="98"/>
  <c r="S189" i="98"/>
  <c r="T189" i="98"/>
  <c r="R189" i="98"/>
  <c r="Q189" i="98"/>
  <c r="AI188" i="98"/>
  <c r="AH188" i="98"/>
  <c r="AG188" i="98"/>
  <c r="AF188" i="98"/>
  <c r="AE188" i="98"/>
  <c r="AB188" i="98"/>
  <c r="AA188" i="98"/>
  <c r="Z188" i="98"/>
  <c r="Y188" i="98"/>
  <c r="X188" i="98"/>
  <c r="W188" i="98"/>
  <c r="V188" i="98"/>
  <c r="U188" i="98"/>
  <c r="S188" i="98"/>
  <c r="T188" i="98"/>
  <c r="R188" i="98"/>
  <c r="Q188" i="98"/>
  <c r="AI187" i="98"/>
  <c r="AH187" i="98"/>
  <c r="AG187" i="98"/>
  <c r="AF187" i="98"/>
  <c r="AE187" i="98"/>
  <c r="AB187" i="98"/>
  <c r="AA187" i="98"/>
  <c r="Z187" i="98"/>
  <c r="Y187" i="98"/>
  <c r="X187" i="98"/>
  <c r="W187" i="98"/>
  <c r="V187" i="98"/>
  <c r="U187" i="98"/>
  <c r="S187" i="98"/>
  <c r="T187" i="98"/>
  <c r="R187" i="98"/>
  <c r="Q187" i="98"/>
  <c r="AI186" i="98"/>
  <c r="AH186" i="98"/>
  <c r="AG186" i="98"/>
  <c r="AF186" i="98"/>
  <c r="AE186" i="98"/>
  <c r="AB186" i="98"/>
  <c r="AA186" i="98"/>
  <c r="Z186" i="98"/>
  <c r="Y186" i="98"/>
  <c r="X186" i="98"/>
  <c r="W186" i="98"/>
  <c r="V186" i="98"/>
  <c r="U186" i="98"/>
  <c r="S186" i="98"/>
  <c r="T186" i="98"/>
  <c r="R186" i="98"/>
  <c r="Q186" i="98"/>
  <c r="AI185" i="98"/>
  <c r="AH185" i="98"/>
  <c r="AG185" i="98"/>
  <c r="AF185" i="98"/>
  <c r="AE185" i="98"/>
  <c r="AB185" i="98"/>
  <c r="AA185" i="98"/>
  <c r="Z185" i="98"/>
  <c r="Y185" i="98"/>
  <c r="X185" i="98"/>
  <c r="W185" i="98"/>
  <c r="V185" i="98"/>
  <c r="U185" i="98"/>
  <c r="S185" i="98"/>
  <c r="T185" i="98"/>
  <c r="R185" i="98"/>
  <c r="Q185" i="98"/>
  <c r="AI184" i="98"/>
  <c r="AH184" i="98"/>
  <c r="AG184" i="98"/>
  <c r="AF184" i="98"/>
  <c r="AE184" i="98"/>
  <c r="AB184" i="98"/>
  <c r="AA184" i="98"/>
  <c r="Z184" i="98"/>
  <c r="Y184" i="98"/>
  <c r="X184" i="98"/>
  <c r="W184" i="98"/>
  <c r="V184" i="98"/>
  <c r="U184" i="98"/>
  <c r="S184" i="98"/>
  <c r="T184" i="98"/>
  <c r="R184" i="98"/>
  <c r="Q184" i="98"/>
  <c r="AI183" i="98"/>
  <c r="AH183" i="98"/>
  <c r="AG183" i="98"/>
  <c r="AF183" i="98"/>
  <c r="AE183" i="98"/>
  <c r="AB183" i="98"/>
  <c r="AA183" i="98"/>
  <c r="Z183" i="98"/>
  <c r="Y183" i="98"/>
  <c r="X183" i="98"/>
  <c r="W183" i="98"/>
  <c r="V183" i="98"/>
  <c r="U183" i="98"/>
  <c r="S183" i="98"/>
  <c r="T183" i="98"/>
  <c r="R183" i="98"/>
  <c r="Q183" i="98"/>
  <c r="AI182" i="98"/>
  <c r="AH182" i="98"/>
  <c r="AG182" i="98"/>
  <c r="AF182" i="98"/>
  <c r="AE182" i="98"/>
  <c r="AB182" i="98"/>
  <c r="AA182" i="98"/>
  <c r="Z182" i="98"/>
  <c r="Y182" i="98"/>
  <c r="X182" i="98"/>
  <c r="W182" i="98"/>
  <c r="V182" i="98"/>
  <c r="U182" i="98"/>
  <c r="S182" i="98"/>
  <c r="T182" i="98"/>
  <c r="R182" i="98"/>
  <c r="Q182" i="98"/>
  <c r="AI181" i="98"/>
  <c r="AH181" i="98"/>
  <c r="AG181" i="98"/>
  <c r="AF181" i="98"/>
  <c r="AE181" i="98"/>
  <c r="AB181" i="98"/>
  <c r="AA181" i="98"/>
  <c r="Z181" i="98"/>
  <c r="Y181" i="98"/>
  <c r="X181" i="98"/>
  <c r="W181" i="98"/>
  <c r="V181" i="98"/>
  <c r="U181" i="98"/>
  <c r="S181" i="98"/>
  <c r="T181" i="98"/>
  <c r="R181" i="98"/>
  <c r="Q181" i="98"/>
  <c r="AI180" i="98"/>
  <c r="AH180" i="98"/>
  <c r="AG180" i="98"/>
  <c r="AF180" i="98"/>
  <c r="AE180" i="98"/>
  <c r="AB180" i="98"/>
  <c r="AA180" i="98"/>
  <c r="Z180" i="98"/>
  <c r="Y180" i="98"/>
  <c r="X180" i="98"/>
  <c r="W180" i="98"/>
  <c r="V180" i="98"/>
  <c r="U180" i="98"/>
  <c r="S180" i="98"/>
  <c r="T180" i="98"/>
  <c r="R180" i="98"/>
  <c r="Q180" i="98"/>
  <c r="AI179" i="98"/>
  <c r="AH179" i="98"/>
  <c r="AG179" i="98"/>
  <c r="AF179" i="98"/>
  <c r="AE179" i="98"/>
  <c r="AB179" i="98"/>
  <c r="AA179" i="98"/>
  <c r="Z179" i="98"/>
  <c r="Y179" i="98"/>
  <c r="X179" i="98"/>
  <c r="W179" i="98"/>
  <c r="V179" i="98"/>
  <c r="U179" i="98"/>
  <c r="S179" i="98"/>
  <c r="T179" i="98"/>
  <c r="R179" i="98"/>
  <c r="Q179" i="98"/>
  <c r="AI178" i="98"/>
  <c r="AH178" i="98"/>
  <c r="AG178" i="98"/>
  <c r="AF178" i="98"/>
  <c r="AE178" i="98"/>
  <c r="AB178" i="98"/>
  <c r="AA178" i="98"/>
  <c r="Z178" i="98"/>
  <c r="Y178" i="98"/>
  <c r="X178" i="98"/>
  <c r="W178" i="98"/>
  <c r="V178" i="98"/>
  <c r="U178" i="98"/>
  <c r="S178" i="98"/>
  <c r="T178" i="98"/>
  <c r="R178" i="98"/>
  <c r="Q178" i="98"/>
  <c r="AI177" i="98"/>
  <c r="AH177" i="98"/>
  <c r="AG177" i="98"/>
  <c r="AF177" i="98"/>
  <c r="AE177" i="98"/>
  <c r="AB177" i="98"/>
  <c r="AA177" i="98"/>
  <c r="Z177" i="98"/>
  <c r="Y177" i="98"/>
  <c r="X177" i="98"/>
  <c r="W177" i="98"/>
  <c r="V177" i="98"/>
  <c r="U177" i="98"/>
  <c r="S177" i="98"/>
  <c r="T177" i="98"/>
  <c r="R177" i="98"/>
  <c r="Q177" i="98"/>
  <c r="AI176" i="98"/>
  <c r="AH176" i="98"/>
  <c r="AG176" i="98"/>
  <c r="AF176" i="98"/>
  <c r="AE176" i="98"/>
  <c r="AB176" i="98"/>
  <c r="AA176" i="98"/>
  <c r="Z176" i="98"/>
  <c r="Y176" i="98"/>
  <c r="X176" i="98"/>
  <c r="W176" i="98"/>
  <c r="V176" i="98"/>
  <c r="U176" i="98"/>
  <c r="S176" i="98"/>
  <c r="T176" i="98"/>
  <c r="R176" i="98"/>
  <c r="Q176" i="98"/>
  <c r="AI175" i="98"/>
  <c r="AH175" i="98"/>
  <c r="AG175" i="98"/>
  <c r="AF175" i="98"/>
  <c r="AE175" i="98"/>
  <c r="AB175" i="98"/>
  <c r="AA175" i="98"/>
  <c r="Z175" i="98"/>
  <c r="Y175" i="98"/>
  <c r="X175" i="98"/>
  <c r="W175" i="98"/>
  <c r="V175" i="98"/>
  <c r="U175" i="98"/>
  <c r="S175" i="98"/>
  <c r="T175" i="98"/>
  <c r="R175" i="98"/>
  <c r="Q175" i="98"/>
  <c r="AI174" i="98"/>
  <c r="AH174" i="98"/>
  <c r="AG174" i="98"/>
  <c r="AF174" i="98"/>
  <c r="AE174" i="98"/>
  <c r="AB174" i="98"/>
  <c r="AA174" i="98"/>
  <c r="Z174" i="98"/>
  <c r="Y174" i="98"/>
  <c r="X174" i="98"/>
  <c r="W174" i="98"/>
  <c r="V174" i="98"/>
  <c r="U174" i="98"/>
  <c r="S174" i="98"/>
  <c r="T174" i="98"/>
  <c r="R174" i="98"/>
  <c r="Q174" i="98"/>
  <c r="AI173" i="98"/>
  <c r="AH173" i="98"/>
  <c r="AG173" i="98"/>
  <c r="AF173" i="98"/>
  <c r="AE173" i="98"/>
  <c r="AB173" i="98"/>
  <c r="AA173" i="98"/>
  <c r="Z173" i="98"/>
  <c r="Y173" i="98"/>
  <c r="X173" i="98"/>
  <c r="W173" i="98"/>
  <c r="V173" i="98"/>
  <c r="U173" i="98"/>
  <c r="S173" i="98"/>
  <c r="T173" i="98"/>
  <c r="R173" i="98"/>
  <c r="Q173" i="98"/>
  <c r="AI172" i="98"/>
  <c r="AH172" i="98"/>
  <c r="AG172" i="98"/>
  <c r="AF172" i="98"/>
  <c r="AE172" i="98"/>
  <c r="AB172" i="98"/>
  <c r="AA172" i="98"/>
  <c r="Z172" i="98"/>
  <c r="Y172" i="98"/>
  <c r="X172" i="98"/>
  <c r="W172" i="98"/>
  <c r="V172" i="98"/>
  <c r="U172" i="98"/>
  <c r="S172" i="98"/>
  <c r="T172" i="98"/>
  <c r="R172" i="98"/>
  <c r="Q172" i="98"/>
  <c r="AI171" i="98"/>
  <c r="AH171" i="98"/>
  <c r="AG171" i="98"/>
  <c r="AF171" i="98"/>
  <c r="AE171" i="98"/>
  <c r="AB171" i="98"/>
  <c r="AA171" i="98"/>
  <c r="Z171" i="98"/>
  <c r="Y171" i="98"/>
  <c r="X171" i="98"/>
  <c r="W171" i="98"/>
  <c r="V171" i="98"/>
  <c r="U171" i="98"/>
  <c r="S171" i="98"/>
  <c r="T171" i="98"/>
  <c r="R171" i="98"/>
  <c r="Q171" i="98"/>
  <c r="AI170" i="98"/>
  <c r="AH170" i="98"/>
  <c r="AG170" i="98"/>
  <c r="AF170" i="98"/>
  <c r="AE170" i="98"/>
  <c r="AB170" i="98"/>
  <c r="AA170" i="98"/>
  <c r="Z170" i="98"/>
  <c r="Y170" i="98"/>
  <c r="X170" i="98"/>
  <c r="W170" i="98"/>
  <c r="V170" i="98"/>
  <c r="U170" i="98"/>
  <c r="S170" i="98"/>
  <c r="T170" i="98"/>
  <c r="R170" i="98"/>
  <c r="Q170" i="98"/>
  <c r="AI169" i="98"/>
  <c r="AH169" i="98"/>
  <c r="AG169" i="98"/>
  <c r="AF169" i="98"/>
  <c r="AE169" i="98"/>
  <c r="AB169" i="98"/>
  <c r="AA169" i="98"/>
  <c r="Z169" i="98"/>
  <c r="Y169" i="98"/>
  <c r="X169" i="98"/>
  <c r="W169" i="98"/>
  <c r="V169" i="98"/>
  <c r="U169" i="98"/>
  <c r="S169" i="98"/>
  <c r="T169" i="98"/>
  <c r="R169" i="98"/>
  <c r="Q169" i="98"/>
  <c r="AI168" i="98"/>
  <c r="AH168" i="98"/>
  <c r="AG168" i="98"/>
  <c r="AF168" i="98"/>
  <c r="AE168" i="98"/>
  <c r="AB168" i="98"/>
  <c r="AA168" i="98"/>
  <c r="Z168" i="98"/>
  <c r="Y168" i="98"/>
  <c r="X168" i="98"/>
  <c r="W168" i="98"/>
  <c r="V168" i="98"/>
  <c r="U168" i="98"/>
  <c r="S168" i="98"/>
  <c r="T168" i="98"/>
  <c r="R168" i="98"/>
  <c r="Q168" i="98"/>
  <c r="AI167" i="98"/>
  <c r="AH167" i="98"/>
  <c r="AG167" i="98"/>
  <c r="AF167" i="98"/>
  <c r="AE167" i="98"/>
  <c r="AB167" i="98"/>
  <c r="AA167" i="98"/>
  <c r="Z167" i="98"/>
  <c r="Y167" i="98"/>
  <c r="X167" i="98"/>
  <c r="W167" i="98"/>
  <c r="V167" i="98"/>
  <c r="U167" i="98"/>
  <c r="S167" i="98"/>
  <c r="T167" i="98"/>
  <c r="R167" i="98"/>
  <c r="Q167" i="98"/>
  <c r="AI166" i="98"/>
  <c r="AH166" i="98"/>
  <c r="AG166" i="98"/>
  <c r="AF166" i="98"/>
  <c r="AE166" i="98"/>
  <c r="AB166" i="98"/>
  <c r="AA166" i="98"/>
  <c r="Z166" i="98"/>
  <c r="Y166" i="98"/>
  <c r="X166" i="98"/>
  <c r="W166" i="98"/>
  <c r="V166" i="98"/>
  <c r="U166" i="98"/>
  <c r="S166" i="98"/>
  <c r="T166" i="98"/>
  <c r="R166" i="98"/>
  <c r="Q166" i="98"/>
  <c r="AI165" i="98"/>
  <c r="AH165" i="98"/>
  <c r="AG165" i="98"/>
  <c r="AF165" i="98"/>
  <c r="AE165" i="98"/>
  <c r="AB165" i="98"/>
  <c r="AA165" i="98"/>
  <c r="Z165" i="98"/>
  <c r="Y165" i="98"/>
  <c r="X165" i="98"/>
  <c r="W165" i="98"/>
  <c r="V165" i="98"/>
  <c r="U165" i="98"/>
  <c r="S165" i="98"/>
  <c r="T165" i="98"/>
  <c r="R165" i="98"/>
  <c r="Q165" i="98"/>
  <c r="AI164" i="98"/>
  <c r="AH164" i="98"/>
  <c r="AG164" i="98"/>
  <c r="AF164" i="98"/>
  <c r="AE164" i="98"/>
  <c r="AB164" i="98"/>
  <c r="AA164" i="98"/>
  <c r="Z164" i="98"/>
  <c r="Y164" i="98"/>
  <c r="X164" i="98"/>
  <c r="W164" i="98"/>
  <c r="V164" i="98"/>
  <c r="U164" i="98"/>
  <c r="S164" i="98"/>
  <c r="T164" i="98"/>
  <c r="R164" i="98"/>
  <c r="Q164" i="98"/>
  <c r="AI163" i="98"/>
  <c r="AH163" i="98"/>
  <c r="AG163" i="98"/>
  <c r="AF163" i="98"/>
  <c r="AE163" i="98"/>
  <c r="AB163" i="98"/>
  <c r="AA163" i="98"/>
  <c r="Z163" i="98"/>
  <c r="Y163" i="98"/>
  <c r="X163" i="98"/>
  <c r="W163" i="98"/>
  <c r="V163" i="98"/>
  <c r="U163" i="98"/>
  <c r="S163" i="98"/>
  <c r="T163" i="98"/>
  <c r="R163" i="98"/>
  <c r="Q163" i="98"/>
  <c r="AI162" i="98"/>
  <c r="AH162" i="98"/>
  <c r="AG162" i="98"/>
  <c r="AF162" i="98"/>
  <c r="AE162" i="98"/>
  <c r="AB162" i="98"/>
  <c r="AA162" i="98"/>
  <c r="Z162" i="98"/>
  <c r="Y162" i="98"/>
  <c r="X162" i="98"/>
  <c r="W162" i="98"/>
  <c r="V162" i="98"/>
  <c r="U162" i="98"/>
  <c r="S162" i="98"/>
  <c r="T162" i="98"/>
  <c r="R162" i="98"/>
  <c r="Q162" i="98"/>
  <c r="AI161" i="98"/>
  <c r="AH161" i="98"/>
  <c r="AG161" i="98"/>
  <c r="AF161" i="98"/>
  <c r="AE161" i="98"/>
  <c r="AB161" i="98"/>
  <c r="AA161" i="98"/>
  <c r="Z161" i="98"/>
  <c r="Y161" i="98"/>
  <c r="X161" i="98"/>
  <c r="W161" i="98"/>
  <c r="V161" i="98"/>
  <c r="U161" i="98"/>
  <c r="S161" i="98"/>
  <c r="T161" i="98"/>
  <c r="R161" i="98"/>
  <c r="Q161" i="98"/>
  <c r="AI160" i="98"/>
  <c r="AH160" i="98"/>
  <c r="AG160" i="98"/>
  <c r="AF160" i="98"/>
  <c r="AE160" i="98"/>
  <c r="AB160" i="98"/>
  <c r="AA160" i="98"/>
  <c r="Z160" i="98"/>
  <c r="Y160" i="98"/>
  <c r="X160" i="98"/>
  <c r="W160" i="98"/>
  <c r="V160" i="98"/>
  <c r="U160" i="98"/>
  <c r="S160" i="98"/>
  <c r="T160" i="98"/>
  <c r="R160" i="98"/>
  <c r="Q160" i="98"/>
  <c r="AI159" i="98"/>
  <c r="AH159" i="98"/>
  <c r="AG159" i="98"/>
  <c r="AF159" i="98"/>
  <c r="AE159" i="98"/>
  <c r="AB159" i="98"/>
  <c r="AA159" i="98"/>
  <c r="Z159" i="98"/>
  <c r="Y159" i="98"/>
  <c r="X159" i="98"/>
  <c r="W159" i="98"/>
  <c r="V159" i="98"/>
  <c r="U159" i="98"/>
  <c r="S159" i="98"/>
  <c r="T159" i="98"/>
  <c r="R159" i="98"/>
  <c r="Q159" i="98"/>
  <c r="AI158" i="98"/>
  <c r="AH158" i="98"/>
  <c r="AG158" i="98"/>
  <c r="AF158" i="98"/>
  <c r="AE158" i="98"/>
  <c r="AB158" i="98"/>
  <c r="AA158" i="98"/>
  <c r="Z158" i="98"/>
  <c r="Y158" i="98"/>
  <c r="X158" i="98"/>
  <c r="W158" i="98"/>
  <c r="V158" i="98"/>
  <c r="U158" i="98"/>
  <c r="S158" i="98"/>
  <c r="T158" i="98"/>
  <c r="R158" i="98"/>
  <c r="Q158" i="98"/>
  <c r="AI157" i="98"/>
  <c r="AH157" i="98"/>
  <c r="AG157" i="98"/>
  <c r="AF157" i="98"/>
  <c r="AE157" i="98"/>
  <c r="AB157" i="98"/>
  <c r="AA157" i="98"/>
  <c r="Z157" i="98"/>
  <c r="Y157" i="98"/>
  <c r="X157" i="98"/>
  <c r="W157" i="98"/>
  <c r="V157" i="98"/>
  <c r="U157" i="98"/>
  <c r="S157" i="98"/>
  <c r="T157" i="98"/>
  <c r="R157" i="98"/>
  <c r="Q157" i="98"/>
  <c r="AI156" i="98"/>
  <c r="AH156" i="98"/>
  <c r="AG156" i="98"/>
  <c r="AF156" i="98"/>
  <c r="AE156" i="98"/>
  <c r="AB156" i="98"/>
  <c r="AA156" i="98"/>
  <c r="Z156" i="98"/>
  <c r="Y156" i="98"/>
  <c r="X156" i="98"/>
  <c r="W156" i="98"/>
  <c r="V156" i="98"/>
  <c r="U156" i="98"/>
  <c r="S156" i="98"/>
  <c r="T156" i="98"/>
  <c r="R156" i="98"/>
  <c r="Q156" i="98"/>
  <c r="AI155" i="98"/>
  <c r="AH155" i="98"/>
  <c r="AG155" i="98"/>
  <c r="AF155" i="98"/>
  <c r="AE155" i="98"/>
  <c r="AB155" i="98"/>
  <c r="AA155" i="98"/>
  <c r="Z155" i="98"/>
  <c r="Y155" i="98"/>
  <c r="X155" i="98"/>
  <c r="W155" i="98"/>
  <c r="V155" i="98"/>
  <c r="U155" i="98"/>
  <c r="S155" i="98"/>
  <c r="T155" i="98"/>
  <c r="R155" i="98"/>
  <c r="Q155" i="98"/>
  <c r="AI154" i="98"/>
  <c r="AH154" i="98"/>
  <c r="AG154" i="98"/>
  <c r="AF154" i="98"/>
  <c r="AE154" i="98"/>
  <c r="AB154" i="98"/>
  <c r="AA154" i="98"/>
  <c r="Z154" i="98"/>
  <c r="Y154" i="98"/>
  <c r="X154" i="98"/>
  <c r="W154" i="98"/>
  <c r="V154" i="98"/>
  <c r="U154" i="98"/>
  <c r="S154" i="98"/>
  <c r="T154" i="98"/>
  <c r="R154" i="98"/>
  <c r="Q154" i="98"/>
  <c r="AI153" i="98"/>
  <c r="AH153" i="98"/>
  <c r="AG153" i="98"/>
  <c r="AF153" i="98"/>
  <c r="AE153" i="98"/>
  <c r="AB153" i="98"/>
  <c r="AA153" i="98"/>
  <c r="Z153" i="98"/>
  <c r="Y153" i="98"/>
  <c r="X153" i="98"/>
  <c r="W153" i="98"/>
  <c r="V153" i="98"/>
  <c r="U153" i="98"/>
  <c r="S153" i="98"/>
  <c r="T153" i="98"/>
  <c r="R153" i="98"/>
  <c r="Q153" i="98"/>
  <c r="AI152" i="98"/>
  <c r="AH152" i="98"/>
  <c r="AG152" i="98"/>
  <c r="AF152" i="98"/>
  <c r="AE152" i="98"/>
  <c r="AB152" i="98"/>
  <c r="AA152" i="98"/>
  <c r="Z152" i="98"/>
  <c r="Y152" i="98"/>
  <c r="X152" i="98"/>
  <c r="W152" i="98"/>
  <c r="V152" i="98"/>
  <c r="U152" i="98"/>
  <c r="S152" i="98"/>
  <c r="T152" i="98"/>
  <c r="R152" i="98"/>
  <c r="Q152" i="98"/>
  <c r="AI151" i="98"/>
  <c r="AH151" i="98"/>
  <c r="AG151" i="98"/>
  <c r="AF151" i="98"/>
  <c r="AE151" i="98"/>
  <c r="AB151" i="98"/>
  <c r="AA151" i="98"/>
  <c r="Z151" i="98"/>
  <c r="Y151" i="98"/>
  <c r="X151" i="98"/>
  <c r="W151" i="98"/>
  <c r="V151" i="98"/>
  <c r="U151" i="98"/>
  <c r="S151" i="98"/>
  <c r="T151" i="98"/>
  <c r="R151" i="98"/>
  <c r="Q151" i="98"/>
  <c r="AI150" i="98"/>
  <c r="AH150" i="98"/>
  <c r="AG150" i="98"/>
  <c r="AF150" i="98"/>
  <c r="AE150" i="98"/>
  <c r="AB150" i="98"/>
  <c r="AA150" i="98"/>
  <c r="Z150" i="98"/>
  <c r="Y150" i="98"/>
  <c r="X150" i="98"/>
  <c r="W150" i="98"/>
  <c r="V150" i="98"/>
  <c r="U150" i="98"/>
  <c r="S150" i="98"/>
  <c r="T150" i="98"/>
  <c r="R150" i="98"/>
  <c r="Q150" i="98"/>
  <c r="AI149" i="98"/>
  <c r="AH149" i="98"/>
  <c r="AG149" i="98"/>
  <c r="AF149" i="98"/>
  <c r="AE149" i="98"/>
  <c r="AB149" i="98"/>
  <c r="AA149" i="98"/>
  <c r="Z149" i="98"/>
  <c r="Y149" i="98"/>
  <c r="X149" i="98"/>
  <c r="W149" i="98"/>
  <c r="V149" i="98"/>
  <c r="U149" i="98"/>
  <c r="S149" i="98"/>
  <c r="T149" i="98"/>
  <c r="R149" i="98"/>
  <c r="Q149" i="98"/>
  <c r="AI148" i="98"/>
  <c r="AH148" i="98"/>
  <c r="AG148" i="98"/>
  <c r="AF148" i="98"/>
  <c r="AE148" i="98"/>
  <c r="AB148" i="98"/>
  <c r="AA148" i="98"/>
  <c r="Z148" i="98"/>
  <c r="Y148" i="98"/>
  <c r="X148" i="98"/>
  <c r="W148" i="98"/>
  <c r="V148" i="98"/>
  <c r="U148" i="98"/>
  <c r="S148" i="98"/>
  <c r="T148" i="98"/>
  <c r="R148" i="98"/>
  <c r="Q148" i="98"/>
  <c r="AI147" i="98"/>
  <c r="AH147" i="98"/>
  <c r="AG147" i="98"/>
  <c r="AF147" i="98"/>
  <c r="AE147" i="98"/>
  <c r="AB147" i="98"/>
  <c r="AA147" i="98"/>
  <c r="Z147" i="98"/>
  <c r="Y147" i="98"/>
  <c r="X147" i="98"/>
  <c r="W147" i="98"/>
  <c r="V147" i="98"/>
  <c r="U147" i="98"/>
  <c r="S147" i="98"/>
  <c r="T147" i="98"/>
  <c r="R147" i="98"/>
  <c r="Q147" i="98"/>
  <c r="AI146" i="98"/>
  <c r="AH146" i="98"/>
  <c r="AG146" i="98"/>
  <c r="AF146" i="98"/>
  <c r="AE146" i="98"/>
  <c r="AB146" i="98"/>
  <c r="AA146" i="98"/>
  <c r="Z146" i="98"/>
  <c r="Y146" i="98"/>
  <c r="X146" i="98"/>
  <c r="W146" i="98"/>
  <c r="V146" i="98"/>
  <c r="U146" i="98"/>
  <c r="S146" i="98"/>
  <c r="T146" i="98"/>
  <c r="R146" i="98"/>
  <c r="Q146" i="98"/>
  <c r="AI145" i="98"/>
  <c r="AH145" i="98"/>
  <c r="AG145" i="98"/>
  <c r="AF145" i="98"/>
  <c r="AE145" i="98"/>
  <c r="AB145" i="98"/>
  <c r="AA145" i="98"/>
  <c r="Z145" i="98"/>
  <c r="Y145" i="98"/>
  <c r="X145" i="98"/>
  <c r="W145" i="98"/>
  <c r="V145" i="98"/>
  <c r="U145" i="98"/>
  <c r="S145" i="98"/>
  <c r="T145" i="98"/>
  <c r="R145" i="98"/>
  <c r="Q145" i="98"/>
  <c r="AI144" i="98"/>
  <c r="AH144" i="98"/>
  <c r="AG144" i="98"/>
  <c r="AF144" i="98"/>
  <c r="AE144" i="98"/>
  <c r="AB144" i="98"/>
  <c r="AA144" i="98"/>
  <c r="Z144" i="98"/>
  <c r="Y144" i="98"/>
  <c r="X144" i="98"/>
  <c r="W144" i="98"/>
  <c r="V144" i="98"/>
  <c r="U144" i="98"/>
  <c r="S144" i="98"/>
  <c r="T144" i="98"/>
  <c r="R144" i="98"/>
  <c r="Q144" i="98"/>
  <c r="AI143" i="98"/>
  <c r="AH143" i="98"/>
  <c r="AG143" i="98"/>
  <c r="AF143" i="98"/>
  <c r="AE143" i="98"/>
  <c r="AB143" i="98"/>
  <c r="AA143" i="98"/>
  <c r="Z143" i="98"/>
  <c r="Y143" i="98"/>
  <c r="X143" i="98"/>
  <c r="W143" i="98"/>
  <c r="V143" i="98"/>
  <c r="U143" i="98"/>
  <c r="S143" i="98"/>
  <c r="T143" i="98"/>
  <c r="R143" i="98"/>
  <c r="Q143" i="98"/>
  <c r="AI142" i="98"/>
  <c r="AH142" i="98"/>
  <c r="AG142" i="98"/>
  <c r="AF142" i="98"/>
  <c r="AE142" i="98"/>
  <c r="AB142" i="98"/>
  <c r="AA142" i="98"/>
  <c r="Z142" i="98"/>
  <c r="Y142" i="98"/>
  <c r="X142" i="98"/>
  <c r="W142" i="98"/>
  <c r="V142" i="98"/>
  <c r="U142" i="98"/>
  <c r="S142" i="98"/>
  <c r="T142" i="98"/>
  <c r="R142" i="98"/>
  <c r="Q142" i="98"/>
  <c r="AI141" i="98"/>
  <c r="AH141" i="98"/>
  <c r="AG141" i="98"/>
  <c r="AF141" i="98"/>
  <c r="AE141" i="98"/>
  <c r="AB141" i="98"/>
  <c r="AA141" i="98"/>
  <c r="Z141" i="98"/>
  <c r="Y141" i="98"/>
  <c r="X141" i="98"/>
  <c r="W141" i="98"/>
  <c r="V141" i="98"/>
  <c r="U141" i="98"/>
  <c r="S141" i="98"/>
  <c r="T141" i="98"/>
  <c r="R141" i="98"/>
  <c r="Q141" i="98"/>
  <c r="AI140" i="98"/>
  <c r="AH140" i="98"/>
  <c r="AG140" i="98"/>
  <c r="AF140" i="98"/>
  <c r="AE140" i="98"/>
  <c r="AB140" i="98"/>
  <c r="AA140" i="98"/>
  <c r="Z140" i="98"/>
  <c r="Y140" i="98"/>
  <c r="X140" i="98"/>
  <c r="W140" i="98"/>
  <c r="V140" i="98"/>
  <c r="U140" i="98"/>
  <c r="S140" i="98"/>
  <c r="T140" i="98"/>
  <c r="R140" i="98"/>
  <c r="Q140" i="98"/>
  <c r="AI139" i="98"/>
  <c r="AH139" i="98"/>
  <c r="AG139" i="98"/>
  <c r="AF139" i="98"/>
  <c r="AE139" i="98"/>
  <c r="AB139" i="98"/>
  <c r="AA139" i="98"/>
  <c r="Z139" i="98"/>
  <c r="Y139" i="98"/>
  <c r="X139" i="98"/>
  <c r="W139" i="98"/>
  <c r="V139" i="98"/>
  <c r="U139" i="98"/>
  <c r="S139" i="98"/>
  <c r="T139" i="98"/>
  <c r="R139" i="98"/>
  <c r="Q139" i="98"/>
  <c r="AI138" i="98"/>
  <c r="AH138" i="98"/>
  <c r="AG138" i="98"/>
  <c r="AF138" i="98"/>
  <c r="AE138" i="98"/>
  <c r="AB138" i="98"/>
  <c r="AA138" i="98"/>
  <c r="Z138" i="98"/>
  <c r="Y138" i="98"/>
  <c r="X138" i="98"/>
  <c r="W138" i="98"/>
  <c r="V138" i="98"/>
  <c r="U138" i="98"/>
  <c r="S138" i="98"/>
  <c r="T138" i="98"/>
  <c r="R138" i="98"/>
  <c r="Q138" i="98"/>
  <c r="AI137" i="98"/>
  <c r="AH137" i="98"/>
  <c r="AG137" i="98"/>
  <c r="AF137" i="98"/>
  <c r="AE137" i="98"/>
  <c r="AB137" i="98"/>
  <c r="AA137" i="98"/>
  <c r="Z137" i="98"/>
  <c r="Y137" i="98"/>
  <c r="X137" i="98"/>
  <c r="W137" i="98"/>
  <c r="V137" i="98"/>
  <c r="U137" i="98"/>
  <c r="S137" i="98"/>
  <c r="T137" i="98"/>
  <c r="R137" i="98"/>
  <c r="Q137" i="98"/>
  <c r="AI136" i="98"/>
  <c r="AH136" i="98"/>
  <c r="AG136" i="98"/>
  <c r="AF136" i="98"/>
  <c r="AE136" i="98"/>
  <c r="AB136" i="98"/>
  <c r="AA136" i="98"/>
  <c r="Z136" i="98"/>
  <c r="Y136" i="98"/>
  <c r="X136" i="98"/>
  <c r="W136" i="98"/>
  <c r="V136" i="98"/>
  <c r="U136" i="98"/>
  <c r="S136" i="98"/>
  <c r="T136" i="98"/>
  <c r="R136" i="98"/>
  <c r="Q136" i="98"/>
  <c r="AI135" i="98"/>
  <c r="AH135" i="98"/>
  <c r="AG135" i="98"/>
  <c r="AF135" i="98"/>
  <c r="AE135" i="98"/>
  <c r="AB135" i="98"/>
  <c r="AA135" i="98"/>
  <c r="Z135" i="98"/>
  <c r="Y135" i="98"/>
  <c r="X135" i="98"/>
  <c r="W135" i="98"/>
  <c r="V135" i="98"/>
  <c r="U135" i="98"/>
  <c r="S135" i="98"/>
  <c r="T135" i="98"/>
  <c r="R135" i="98"/>
  <c r="Q135" i="98"/>
  <c r="AI134" i="98"/>
  <c r="AH134" i="98"/>
  <c r="AG134" i="98"/>
  <c r="AF134" i="98"/>
  <c r="AE134" i="98"/>
  <c r="AB134" i="98"/>
  <c r="AA134" i="98"/>
  <c r="Z134" i="98"/>
  <c r="Y134" i="98"/>
  <c r="X134" i="98"/>
  <c r="W134" i="98"/>
  <c r="V134" i="98"/>
  <c r="U134" i="98"/>
  <c r="S134" i="98"/>
  <c r="T134" i="98"/>
  <c r="R134" i="98"/>
  <c r="Q134" i="98"/>
  <c r="AI133" i="98"/>
  <c r="AH133" i="98"/>
  <c r="AG133" i="98"/>
  <c r="AF133" i="98"/>
  <c r="AE133" i="98"/>
  <c r="AB133" i="98"/>
  <c r="AA133" i="98"/>
  <c r="Z133" i="98"/>
  <c r="Y133" i="98"/>
  <c r="X133" i="98"/>
  <c r="W133" i="98"/>
  <c r="V133" i="98"/>
  <c r="U133" i="98"/>
  <c r="S133" i="98"/>
  <c r="T133" i="98"/>
  <c r="R133" i="98"/>
  <c r="Q133" i="98"/>
  <c r="AI132" i="98"/>
  <c r="AH132" i="98"/>
  <c r="AG132" i="98"/>
  <c r="AF132" i="98"/>
  <c r="AE132" i="98"/>
  <c r="AB132" i="98"/>
  <c r="AA132" i="98"/>
  <c r="Z132" i="98"/>
  <c r="Y132" i="98"/>
  <c r="X132" i="98"/>
  <c r="W132" i="98"/>
  <c r="V132" i="98"/>
  <c r="U132" i="98"/>
  <c r="S132" i="98"/>
  <c r="T132" i="98"/>
  <c r="R132" i="98"/>
  <c r="Q132" i="98"/>
  <c r="AI131" i="98"/>
  <c r="AH131" i="98"/>
  <c r="AG131" i="98"/>
  <c r="AF131" i="98"/>
  <c r="AE131" i="98"/>
  <c r="AB131" i="98"/>
  <c r="AA131" i="98"/>
  <c r="Z131" i="98"/>
  <c r="Y131" i="98"/>
  <c r="X131" i="98"/>
  <c r="W131" i="98"/>
  <c r="V131" i="98"/>
  <c r="U131" i="98"/>
  <c r="S131" i="98"/>
  <c r="T131" i="98"/>
  <c r="R131" i="98"/>
  <c r="Q131" i="98"/>
  <c r="AI130" i="98"/>
  <c r="AH130" i="98"/>
  <c r="AG130" i="98"/>
  <c r="AF130" i="98"/>
  <c r="AE130" i="98"/>
  <c r="AB130" i="98"/>
  <c r="AA130" i="98"/>
  <c r="Z130" i="98"/>
  <c r="Y130" i="98"/>
  <c r="X130" i="98"/>
  <c r="W130" i="98"/>
  <c r="V130" i="98"/>
  <c r="U130" i="98"/>
  <c r="S130" i="98"/>
  <c r="T130" i="98"/>
  <c r="R130" i="98"/>
  <c r="Q130" i="98"/>
  <c r="AI129" i="98"/>
  <c r="AH129" i="98"/>
  <c r="AG129" i="98"/>
  <c r="AF129" i="98"/>
  <c r="AE129" i="98"/>
  <c r="AB129" i="98"/>
  <c r="AA129" i="98"/>
  <c r="Z129" i="98"/>
  <c r="Y129" i="98"/>
  <c r="X129" i="98"/>
  <c r="W129" i="98"/>
  <c r="V129" i="98"/>
  <c r="U129" i="98"/>
  <c r="S129" i="98"/>
  <c r="T129" i="98"/>
  <c r="R129" i="98"/>
  <c r="Q129" i="98"/>
  <c r="AI128" i="98"/>
  <c r="AH128" i="98"/>
  <c r="AG128" i="98"/>
  <c r="AF128" i="98"/>
  <c r="AE128" i="98"/>
  <c r="AB128" i="98"/>
  <c r="AA128" i="98"/>
  <c r="Z128" i="98"/>
  <c r="Y128" i="98"/>
  <c r="X128" i="98"/>
  <c r="W128" i="98"/>
  <c r="V128" i="98"/>
  <c r="U128" i="98"/>
  <c r="S128" i="98"/>
  <c r="T128" i="98"/>
  <c r="R128" i="98"/>
  <c r="Q128" i="98"/>
  <c r="AI127" i="98"/>
  <c r="AH127" i="98"/>
  <c r="AG127" i="98"/>
  <c r="AF127" i="98"/>
  <c r="AE127" i="98"/>
  <c r="AB127" i="98"/>
  <c r="AA127" i="98"/>
  <c r="Z127" i="98"/>
  <c r="Y127" i="98"/>
  <c r="X127" i="98"/>
  <c r="W127" i="98"/>
  <c r="V127" i="98"/>
  <c r="U127" i="98"/>
  <c r="S127" i="98"/>
  <c r="T127" i="98"/>
  <c r="R127" i="98"/>
  <c r="Q127" i="98"/>
  <c r="AI126" i="98"/>
  <c r="AH126" i="98"/>
  <c r="AG126" i="98"/>
  <c r="AF126" i="98"/>
  <c r="AE126" i="98"/>
  <c r="AB126" i="98"/>
  <c r="AA126" i="98"/>
  <c r="Z126" i="98"/>
  <c r="Y126" i="98"/>
  <c r="X126" i="98"/>
  <c r="W126" i="98"/>
  <c r="V126" i="98"/>
  <c r="U126" i="98"/>
  <c r="S126" i="98"/>
  <c r="T126" i="98"/>
  <c r="R126" i="98"/>
  <c r="Q126" i="98"/>
  <c r="AI125" i="98"/>
  <c r="AH125" i="98"/>
  <c r="AG125" i="98"/>
  <c r="AF125" i="98"/>
  <c r="AE125" i="98"/>
  <c r="AB125" i="98"/>
  <c r="AA125" i="98"/>
  <c r="Z125" i="98"/>
  <c r="Y125" i="98"/>
  <c r="X125" i="98"/>
  <c r="W125" i="98"/>
  <c r="V125" i="98"/>
  <c r="U125" i="98"/>
  <c r="S125" i="98"/>
  <c r="T125" i="98"/>
  <c r="R125" i="98"/>
  <c r="Q125" i="98"/>
  <c r="AI124" i="98"/>
  <c r="AH124" i="98"/>
  <c r="AG124" i="98"/>
  <c r="AF124" i="98"/>
  <c r="AE124" i="98"/>
  <c r="AB124" i="98"/>
  <c r="AA124" i="98"/>
  <c r="Z124" i="98"/>
  <c r="Y124" i="98"/>
  <c r="X124" i="98"/>
  <c r="W124" i="98"/>
  <c r="V124" i="98"/>
  <c r="U124" i="98"/>
  <c r="S124" i="98"/>
  <c r="T124" i="98"/>
  <c r="R124" i="98"/>
  <c r="Q124" i="98"/>
  <c r="AI123" i="98"/>
  <c r="AH123" i="98"/>
  <c r="AG123" i="98"/>
  <c r="AF123" i="98"/>
  <c r="AE123" i="98"/>
  <c r="AB123" i="98"/>
  <c r="AA123" i="98"/>
  <c r="Z123" i="98"/>
  <c r="Y123" i="98"/>
  <c r="X123" i="98"/>
  <c r="W123" i="98"/>
  <c r="V123" i="98"/>
  <c r="U123" i="98"/>
  <c r="S123" i="98"/>
  <c r="T123" i="98"/>
  <c r="R123" i="98"/>
  <c r="Q123" i="98"/>
  <c r="AI122" i="98"/>
  <c r="AH122" i="98"/>
  <c r="AG122" i="98"/>
  <c r="AF122" i="98"/>
  <c r="AE122" i="98"/>
  <c r="AB122" i="98"/>
  <c r="AA122" i="98"/>
  <c r="Z122" i="98"/>
  <c r="Y122" i="98"/>
  <c r="X122" i="98"/>
  <c r="W122" i="98"/>
  <c r="V122" i="98"/>
  <c r="U122" i="98"/>
  <c r="S122" i="98"/>
  <c r="T122" i="98"/>
  <c r="R122" i="98"/>
  <c r="Q122" i="98"/>
  <c r="AI121" i="98"/>
  <c r="AH121" i="98"/>
  <c r="AG121" i="98"/>
  <c r="AF121" i="98"/>
  <c r="AE121" i="98"/>
  <c r="AB121" i="98"/>
  <c r="AA121" i="98"/>
  <c r="Z121" i="98"/>
  <c r="Y121" i="98"/>
  <c r="X121" i="98"/>
  <c r="W121" i="98"/>
  <c r="V121" i="98"/>
  <c r="U121" i="98"/>
  <c r="S121" i="98"/>
  <c r="T121" i="98"/>
  <c r="R121" i="98"/>
  <c r="Q121" i="98"/>
  <c r="AI120" i="98"/>
  <c r="AH120" i="98"/>
  <c r="AG120" i="98"/>
  <c r="AF120" i="98"/>
  <c r="AE120" i="98"/>
  <c r="AB120" i="98"/>
  <c r="AA120" i="98"/>
  <c r="Z120" i="98"/>
  <c r="Y120" i="98"/>
  <c r="X120" i="98"/>
  <c r="W120" i="98"/>
  <c r="V120" i="98"/>
  <c r="U120" i="98"/>
  <c r="S120" i="98"/>
  <c r="T120" i="98"/>
  <c r="R120" i="98"/>
  <c r="Q120" i="98"/>
  <c r="AI119" i="98"/>
  <c r="AH119" i="98"/>
  <c r="AG119" i="98"/>
  <c r="AF119" i="98"/>
  <c r="AE119" i="98"/>
  <c r="AB119" i="98"/>
  <c r="AA119" i="98"/>
  <c r="Z119" i="98"/>
  <c r="Y119" i="98"/>
  <c r="X119" i="98"/>
  <c r="W119" i="98"/>
  <c r="V119" i="98"/>
  <c r="U119" i="98"/>
  <c r="S119" i="98"/>
  <c r="T119" i="98"/>
  <c r="R119" i="98"/>
  <c r="Q119" i="98"/>
  <c r="AI118" i="98"/>
  <c r="AH118" i="98"/>
  <c r="AG118" i="98"/>
  <c r="AF118" i="98"/>
  <c r="AE118" i="98"/>
  <c r="AB118" i="98"/>
  <c r="AA118" i="98"/>
  <c r="Z118" i="98"/>
  <c r="Y118" i="98"/>
  <c r="X118" i="98"/>
  <c r="W118" i="98"/>
  <c r="V118" i="98"/>
  <c r="U118" i="98"/>
  <c r="S118" i="98"/>
  <c r="T118" i="98"/>
  <c r="R118" i="98"/>
  <c r="Q118" i="98"/>
  <c r="AI117" i="98"/>
  <c r="AH117" i="98"/>
  <c r="AG117" i="98"/>
  <c r="AF117" i="98"/>
  <c r="AE117" i="98"/>
  <c r="AB117" i="98"/>
  <c r="AA117" i="98"/>
  <c r="Z117" i="98"/>
  <c r="Y117" i="98"/>
  <c r="X117" i="98"/>
  <c r="W117" i="98"/>
  <c r="V117" i="98"/>
  <c r="U117" i="98"/>
  <c r="S117" i="98"/>
  <c r="T117" i="98"/>
  <c r="R117" i="98"/>
  <c r="Q117" i="98"/>
  <c r="AI116" i="98"/>
  <c r="AH116" i="98"/>
  <c r="AG116" i="98"/>
  <c r="AF116" i="98"/>
  <c r="AE116" i="98"/>
  <c r="AB116" i="98"/>
  <c r="AA116" i="98"/>
  <c r="Z116" i="98"/>
  <c r="Y116" i="98"/>
  <c r="X116" i="98"/>
  <c r="W116" i="98"/>
  <c r="V116" i="98"/>
  <c r="U116" i="98"/>
  <c r="S116" i="98"/>
  <c r="T116" i="98"/>
  <c r="R116" i="98"/>
  <c r="Q116" i="98"/>
  <c r="AI115" i="98"/>
  <c r="AH115" i="98"/>
  <c r="AG115" i="98"/>
  <c r="AF115" i="98"/>
  <c r="AE115" i="98"/>
  <c r="AB115" i="98"/>
  <c r="AA115" i="98"/>
  <c r="Z115" i="98"/>
  <c r="Y115" i="98"/>
  <c r="X115" i="98"/>
  <c r="W115" i="98"/>
  <c r="V115" i="98"/>
  <c r="U115" i="98"/>
  <c r="S115" i="98"/>
  <c r="T115" i="98"/>
  <c r="R115" i="98"/>
  <c r="Q115" i="98"/>
  <c r="AI114" i="98"/>
  <c r="AH114" i="98"/>
  <c r="AG114" i="98"/>
  <c r="AF114" i="98"/>
  <c r="AE114" i="98"/>
  <c r="AB114" i="98"/>
  <c r="AA114" i="98"/>
  <c r="Z114" i="98"/>
  <c r="Y114" i="98"/>
  <c r="X114" i="98"/>
  <c r="W114" i="98"/>
  <c r="V114" i="98"/>
  <c r="U114" i="98"/>
  <c r="S114" i="98"/>
  <c r="T114" i="98"/>
  <c r="R114" i="98"/>
  <c r="Q114" i="98"/>
  <c r="AI113" i="98"/>
  <c r="AH113" i="98"/>
  <c r="AG113" i="98"/>
  <c r="AF113" i="98"/>
  <c r="AE113" i="98"/>
  <c r="AB113" i="98"/>
  <c r="AA113" i="98"/>
  <c r="Z113" i="98"/>
  <c r="Y113" i="98"/>
  <c r="X113" i="98"/>
  <c r="W113" i="98"/>
  <c r="V113" i="98"/>
  <c r="U113" i="98"/>
  <c r="S113" i="98"/>
  <c r="T113" i="98"/>
  <c r="R113" i="98"/>
  <c r="Q113" i="98"/>
  <c r="AI112" i="98"/>
  <c r="AH112" i="98"/>
  <c r="AG112" i="98"/>
  <c r="AF112" i="98"/>
  <c r="AE112" i="98"/>
  <c r="AB112" i="98"/>
  <c r="AA112" i="98"/>
  <c r="Z112" i="98"/>
  <c r="Y112" i="98"/>
  <c r="X112" i="98"/>
  <c r="W112" i="98"/>
  <c r="V112" i="98"/>
  <c r="U112" i="98"/>
  <c r="S112" i="98"/>
  <c r="T112" i="98"/>
  <c r="R112" i="98"/>
  <c r="Q112" i="98"/>
  <c r="AI111" i="98"/>
  <c r="AH111" i="98"/>
  <c r="AG111" i="98"/>
  <c r="AF111" i="98"/>
  <c r="AE111" i="98"/>
  <c r="AB111" i="98"/>
  <c r="AA111" i="98"/>
  <c r="Z111" i="98"/>
  <c r="Y111" i="98"/>
  <c r="X111" i="98"/>
  <c r="W111" i="98"/>
  <c r="V111" i="98"/>
  <c r="U111" i="98"/>
  <c r="S111" i="98"/>
  <c r="T111" i="98"/>
  <c r="R111" i="98"/>
  <c r="Q111" i="98"/>
  <c r="AI110" i="98"/>
  <c r="AH110" i="98"/>
  <c r="AG110" i="98"/>
  <c r="AF110" i="98"/>
  <c r="AE110" i="98"/>
  <c r="AB110" i="98"/>
  <c r="AA110" i="98"/>
  <c r="Z110" i="98"/>
  <c r="Y110" i="98"/>
  <c r="X110" i="98"/>
  <c r="W110" i="98"/>
  <c r="V110" i="98"/>
  <c r="U110" i="98"/>
  <c r="S110" i="98"/>
  <c r="T110" i="98"/>
  <c r="R110" i="98"/>
  <c r="Q110" i="98"/>
  <c r="AI109" i="98"/>
  <c r="AH109" i="98"/>
  <c r="AG109" i="98"/>
  <c r="AF109" i="98"/>
  <c r="AE109" i="98"/>
  <c r="AB109" i="98"/>
  <c r="AA109" i="98"/>
  <c r="Z109" i="98"/>
  <c r="Y109" i="98"/>
  <c r="X109" i="98"/>
  <c r="W109" i="98"/>
  <c r="V109" i="98"/>
  <c r="U109" i="98"/>
  <c r="S109" i="98"/>
  <c r="T109" i="98"/>
  <c r="R109" i="98"/>
  <c r="Q109" i="98"/>
  <c r="AI108" i="98"/>
  <c r="AH108" i="98"/>
  <c r="AG108" i="98"/>
  <c r="AF108" i="98"/>
  <c r="AE108" i="98"/>
  <c r="AB108" i="98"/>
  <c r="AA108" i="98"/>
  <c r="Z108" i="98"/>
  <c r="Y108" i="98"/>
  <c r="X108" i="98"/>
  <c r="W108" i="98"/>
  <c r="V108" i="98"/>
  <c r="U108" i="98"/>
  <c r="S108" i="98"/>
  <c r="T108" i="98"/>
  <c r="R108" i="98"/>
  <c r="Q108" i="98"/>
  <c r="AI107" i="98"/>
  <c r="AH107" i="98"/>
  <c r="AG107" i="98"/>
  <c r="AF107" i="98"/>
  <c r="AE107" i="98"/>
  <c r="AB107" i="98"/>
  <c r="AA107" i="98"/>
  <c r="Z107" i="98"/>
  <c r="Y107" i="98"/>
  <c r="X107" i="98"/>
  <c r="W107" i="98"/>
  <c r="V107" i="98"/>
  <c r="U107" i="98"/>
  <c r="S107" i="98"/>
  <c r="T107" i="98"/>
  <c r="R107" i="98"/>
  <c r="Q107" i="98"/>
  <c r="AI106" i="98"/>
  <c r="AH106" i="98"/>
  <c r="AG106" i="98"/>
  <c r="AF106" i="98"/>
  <c r="AE106" i="98"/>
  <c r="AB106" i="98"/>
  <c r="AA106" i="98"/>
  <c r="Z106" i="98"/>
  <c r="Y106" i="98"/>
  <c r="X106" i="98"/>
  <c r="W106" i="98"/>
  <c r="V106" i="98"/>
  <c r="U106" i="98"/>
  <c r="S106" i="98"/>
  <c r="T106" i="98"/>
  <c r="R106" i="98"/>
  <c r="Q106" i="98"/>
  <c r="AI105" i="98"/>
  <c r="AH105" i="98"/>
  <c r="AG105" i="98"/>
  <c r="AF105" i="98"/>
  <c r="AE105" i="98"/>
  <c r="AB105" i="98"/>
  <c r="AA105" i="98"/>
  <c r="Z105" i="98"/>
  <c r="Y105" i="98"/>
  <c r="X105" i="98"/>
  <c r="W105" i="98"/>
  <c r="V105" i="98"/>
  <c r="U105" i="98"/>
  <c r="S105" i="98"/>
  <c r="T105" i="98"/>
  <c r="R105" i="98"/>
  <c r="Q105" i="98"/>
  <c r="AI104" i="98"/>
  <c r="AH104" i="98"/>
  <c r="AG104" i="98"/>
  <c r="AF104" i="98"/>
  <c r="AE104" i="98"/>
  <c r="AB104" i="98"/>
  <c r="AA104" i="98"/>
  <c r="Z104" i="98"/>
  <c r="Y104" i="98"/>
  <c r="X104" i="98"/>
  <c r="W104" i="98"/>
  <c r="V104" i="98"/>
  <c r="U104" i="98"/>
  <c r="S104" i="98"/>
  <c r="T104" i="98"/>
  <c r="R104" i="98"/>
  <c r="Q104" i="98"/>
  <c r="AI103" i="98"/>
  <c r="AH103" i="98"/>
  <c r="AG103" i="98"/>
  <c r="AF103" i="98"/>
  <c r="AE103" i="98"/>
  <c r="AB103" i="98"/>
  <c r="AA103" i="98"/>
  <c r="Z103" i="98"/>
  <c r="Y103" i="98"/>
  <c r="X103" i="98"/>
  <c r="W103" i="98"/>
  <c r="V103" i="98"/>
  <c r="U103" i="98"/>
  <c r="S103" i="98"/>
  <c r="T103" i="98"/>
  <c r="R103" i="98"/>
  <c r="Q103" i="98"/>
  <c r="AI102" i="98"/>
  <c r="AH102" i="98"/>
  <c r="AG102" i="98"/>
  <c r="AF102" i="98"/>
  <c r="AE102" i="98"/>
  <c r="AB102" i="98"/>
  <c r="AA102" i="98"/>
  <c r="Z102" i="98"/>
  <c r="Y102" i="98"/>
  <c r="X102" i="98"/>
  <c r="W102" i="98"/>
  <c r="V102" i="98"/>
  <c r="U102" i="98"/>
  <c r="S102" i="98"/>
  <c r="T102" i="98"/>
  <c r="R102" i="98"/>
  <c r="Q102" i="98"/>
  <c r="AI101" i="98"/>
  <c r="AH101" i="98"/>
  <c r="AG101" i="98"/>
  <c r="AF101" i="98"/>
  <c r="AE101" i="98"/>
  <c r="AB101" i="98"/>
  <c r="AA101" i="98"/>
  <c r="Z101" i="98"/>
  <c r="Y101" i="98"/>
  <c r="X101" i="98"/>
  <c r="W101" i="98"/>
  <c r="V101" i="98"/>
  <c r="U101" i="98"/>
  <c r="S101" i="98"/>
  <c r="T101" i="98"/>
  <c r="R101" i="98"/>
  <c r="Q101" i="98"/>
  <c r="AI100" i="98"/>
  <c r="AH100" i="98"/>
  <c r="AG100" i="98"/>
  <c r="AF100" i="98"/>
  <c r="AE100" i="98"/>
  <c r="AB100" i="98"/>
  <c r="AA100" i="98"/>
  <c r="Z100" i="98"/>
  <c r="Y100" i="98"/>
  <c r="X100" i="98"/>
  <c r="W100" i="98"/>
  <c r="V100" i="98"/>
  <c r="U100" i="98"/>
  <c r="S100" i="98"/>
  <c r="T100" i="98"/>
  <c r="R100" i="98"/>
  <c r="Q100" i="98"/>
  <c r="AI99" i="98"/>
  <c r="AH99" i="98"/>
  <c r="AG99" i="98"/>
  <c r="AF99" i="98"/>
  <c r="AE99" i="98"/>
  <c r="AB99" i="98"/>
  <c r="AA99" i="98"/>
  <c r="Z99" i="98"/>
  <c r="Y99" i="98"/>
  <c r="X99" i="98"/>
  <c r="W99" i="98"/>
  <c r="V99" i="98"/>
  <c r="U99" i="98"/>
  <c r="S99" i="98"/>
  <c r="T99" i="98"/>
  <c r="R99" i="98"/>
  <c r="Q99" i="98"/>
  <c r="AI98" i="98"/>
  <c r="AH98" i="98"/>
  <c r="AG98" i="98"/>
  <c r="AF98" i="98"/>
  <c r="AE98" i="98"/>
  <c r="AB98" i="98"/>
  <c r="AA98" i="98"/>
  <c r="Z98" i="98"/>
  <c r="Y98" i="98"/>
  <c r="X98" i="98"/>
  <c r="W98" i="98"/>
  <c r="V98" i="98"/>
  <c r="U98" i="98"/>
  <c r="S98" i="98"/>
  <c r="T98" i="98"/>
  <c r="R98" i="98"/>
  <c r="Q98" i="98"/>
  <c r="AI97" i="98"/>
  <c r="AH97" i="98"/>
  <c r="AG97" i="98"/>
  <c r="AF97" i="98"/>
  <c r="AE97" i="98"/>
  <c r="AB97" i="98"/>
  <c r="AA97" i="98"/>
  <c r="Z97" i="98"/>
  <c r="Y97" i="98"/>
  <c r="X97" i="98"/>
  <c r="W97" i="98"/>
  <c r="V97" i="98"/>
  <c r="U97" i="98"/>
  <c r="S97" i="98"/>
  <c r="T97" i="98"/>
  <c r="R97" i="98"/>
  <c r="Q97" i="98"/>
  <c r="AI96" i="98"/>
  <c r="AH96" i="98"/>
  <c r="AG96" i="98"/>
  <c r="AF96" i="98"/>
  <c r="AE96" i="98"/>
  <c r="AB96" i="98"/>
  <c r="AA96" i="98"/>
  <c r="Z96" i="98"/>
  <c r="Y96" i="98"/>
  <c r="X96" i="98"/>
  <c r="W96" i="98"/>
  <c r="V96" i="98"/>
  <c r="U96" i="98"/>
  <c r="S96" i="98"/>
  <c r="T96" i="98"/>
  <c r="R96" i="98"/>
  <c r="Q96" i="98"/>
  <c r="AI95" i="98"/>
  <c r="AH95" i="98"/>
  <c r="AG95" i="98"/>
  <c r="AF95" i="98"/>
  <c r="AE95" i="98"/>
  <c r="AB95" i="98"/>
  <c r="AA95" i="98"/>
  <c r="Z95" i="98"/>
  <c r="Y95" i="98"/>
  <c r="X95" i="98"/>
  <c r="W95" i="98"/>
  <c r="V95" i="98"/>
  <c r="U95" i="98"/>
  <c r="S95" i="98"/>
  <c r="T95" i="98"/>
  <c r="R95" i="98"/>
  <c r="Q95" i="98"/>
  <c r="AI94" i="98"/>
  <c r="AH94" i="98"/>
  <c r="AG94" i="98"/>
  <c r="AF94" i="98"/>
  <c r="AE94" i="98"/>
  <c r="AB94" i="98"/>
  <c r="AA94" i="98"/>
  <c r="Z94" i="98"/>
  <c r="Y94" i="98"/>
  <c r="X94" i="98"/>
  <c r="W94" i="98"/>
  <c r="V94" i="98"/>
  <c r="U94" i="98"/>
  <c r="S94" i="98"/>
  <c r="T94" i="98"/>
  <c r="R94" i="98"/>
  <c r="Q94" i="98"/>
  <c r="AI93" i="98"/>
  <c r="AH93" i="98"/>
  <c r="AG93" i="98"/>
  <c r="AF93" i="98"/>
  <c r="AE93" i="98"/>
  <c r="AB93" i="98"/>
  <c r="AA93" i="98"/>
  <c r="Z93" i="98"/>
  <c r="Y93" i="98"/>
  <c r="X93" i="98"/>
  <c r="W93" i="98"/>
  <c r="V93" i="98"/>
  <c r="U93" i="98"/>
  <c r="S93" i="98"/>
  <c r="T93" i="98"/>
  <c r="R93" i="98"/>
  <c r="Q93" i="98"/>
  <c r="AI92" i="98"/>
  <c r="AH92" i="98"/>
  <c r="AG92" i="98"/>
  <c r="AF92" i="98"/>
  <c r="AE92" i="98"/>
  <c r="AB92" i="98"/>
  <c r="AA92" i="98"/>
  <c r="Z92" i="98"/>
  <c r="Y92" i="98"/>
  <c r="X92" i="98"/>
  <c r="W92" i="98"/>
  <c r="V92" i="98"/>
  <c r="U92" i="98"/>
  <c r="S92" i="98"/>
  <c r="T92" i="98"/>
  <c r="R92" i="98"/>
  <c r="Q92" i="98"/>
  <c r="AI91" i="98"/>
  <c r="AH91" i="98"/>
  <c r="AG91" i="98"/>
  <c r="AF91" i="98"/>
  <c r="AE91" i="98"/>
  <c r="AB91" i="98"/>
  <c r="AA91" i="98"/>
  <c r="Z91" i="98"/>
  <c r="Y91" i="98"/>
  <c r="X91" i="98"/>
  <c r="W91" i="98"/>
  <c r="V91" i="98"/>
  <c r="U91" i="98"/>
  <c r="S91" i="98"/>
  <c r="T91" i="98"/>
  <c r="R91" i="98"/>
  <c r="Q91" i="98"/>
  <c r="AI90" i="98"/>
  <c r="AH90" i="98"/>
  <c r="AG90" i="98"/>
  <c r="AF90" i="98"/>
  <c r="AE90" i="98"/>
  <c r="AB90" i="98"/>
  <c r="AA90" i="98"/>
  <c r="Z90" i="98"/>
  <c r="Y90" i="98"/>
  <c r="X90" i="98"/>
  <c r="W90" i="98"/>
  <c r="V90" i="98"/>
  <c r="U90" i="98"/>
  <c r="S90" i="98"/>
  <c r="T90" i="98"/>
  <c r="R90" i="98"/>
  <c r="Q90" i="98"/>
  <c r="AI89" i="98"/>
  <c r="AH89" i="98"/>
  <c r="AG89" i="98"/>
  <c r="AF89" i="98"/>
  <c r="AE89" i="98"/>
  <c r="AB89" i="98"/>
  <c r="AA89" i="98"/>
  <c r="Z89" i="98"/>
  <c r="Y89" i="98"/>
  <c r="X89" i="98"/>
  <c r="W89" i="98"/>
  <c r="V89" i="98"/>
  <c r="U89" i="98"/>
  <c r="S89" i="98"/>
  <c r="T89" i="98"/>
  <c r="R89" i="98"/>
  <c r="Q89" i="98"/>
  <c r="AI88" i="98"/>
  <c r="AH88" i="98"/>
  <c r="AG88" i="98"/>
  <c r="AF88" i="98"/>
  <c r="AE88" i="98"/>
  <c r="AB88" i="98"/>
  <c r="AA88" i="98"/>
  <c r="Z88" i="98"/>
  <c r="Y88" i="98"/>
  <c r="X88" i="98"/>
  <c r="W88" i="98"/>
  <c r="V88" i="98"/>
  <c r="U88" i="98"/>
  <c r="S88" i="98"/>
  <c r="T88" i="98"/>
  <c r="R88" i="98"/>
  <c r="Q88" i="98"/>
  <c r="AI87" i="98"/>
  <c r="AH87" i="98"/>
  <c r="AG87" i="98"/>
  <c r="AF87" i="98"/>
  <c r="AE87" i="98"/>
  <c r="AB87" i="98"/>
  <c r="AA87" i="98"/>
  <c r="Z87" i="98"/>
  <c r="Y87" i="98"/>
  <c r="X87" i="98"/>
  <c r="W87" i="98"/>
  <c r="V87" i="98"/>
  <c r="U87" i="98"/>
  <c r="S87" i="98"/>
  <c r="T87" i="98"/>
  <c r="R87" i="98"/>
  <c r="Q87" i="98"/>
  <c r="AI86" i="98"/>
  <c r="AH86" i="98"/>
  <c r="AG86" i="98"/>
  <c r="AF86" i="98"/>
  <c r="AE86" i="98"/>
  <c r="AB86" i="98"/>
  <c r="AA86" i="98"/>
  <c r="Z86" i="98"/>
  <c r="Y86" i="98"/>
  <c r="X86" i="98"/>
  <c r="W86" i="98"/>
  <c r="V86" i="98"/>
  <c r="U86" i="98"/>
  <c r="S86" i="98"/>
  <c r="T86" i="98"/>
  <c r="R86" i="98"/>
  <c r="Q86" i="98"/>
  <c r="AI85" i="98"/>
  <c r="AH85" i="98"/>
  <c r="AG85" i="98"/>
  <c r="AF85" i="98"/>
  <c r="AE85" i="98"/>
  <c r="AB85" i="98"/>
  <c r="AA85" i="98"/>
  <c r="Z85" i="98"/>
  <c r="Y85" i="98"/>
  <c r="X85" i="98"/>
  <c r="W85" i="98"/>
  <c r="V85" i="98"/>
  <c r="U85" i="98"/>
  <c r="S85" i="98"/>
  <c r="T85" i="98"/>
  <c r="R85" i="98"/>
  <c r="Q85" i="98"/>
  <c r="AI84" i="98"/>
  <c r="AH84" i="98"/>
  <c r="AG84" i="98"/>
  <c r="AF84" i="98"/>
  <c r="AE84" i="98"/>
  <c r="AB84" i="98"/>
  <c r="AA84" i="98"/>
  <c r="Z84" i="98"/>
  <c r="Y84" i="98"/>
  <c r="X84" i="98"/>
  <c r="W84" i="98"/>
  <c r="V84" i="98"/>
  <c r="U84" i="98"/>
  <c r="S84" i="98"/>
  <c r="T84" i="98"/>
  <c r="R84" i="98"/>
  <c r="Q84" i="98"/>
  <c r="AI83" i="98"/>
  <c r="AH83" i="98"/>
  <c r="AG83" i="98"/>
  <c r="AF83" i="98"/>
  <c r="AE83" i="98"/>
  <c r="AB83" i="98"/>
  <c r="AA83" i="98"/>
  <c r="Z83" i="98"/>
  <c r="Y83" i="98"/>
  <c r="X83" i="98"/>
  <c r="W83" i="98"/>
  <c r="V83" i="98"/>
  <c r="U83" i="98"/>
  <c r="S83" i="98"/>
  <c r="T83" i="98"/>
  <c r="R83" i="98"/>
  <c r="Q83" i="98"/>
  <c r="AI82" i="98"/>
  <c r="AH82" i="98"/>
  <c r="AG82" i="98"/>
  <c r="AF82" i="98"/>
  <c r="AE82" i="98"/>
  <c r="AB82" i="98"/>
  <c r="AA82" i="98"/>
  <c r="Z82" i="98"/>
  <c r="Y82" i="98"/>
  <c r="X82" i="98"/>
  <c r="W82" i="98"/>
  <c r="V82" i="98"/>
  <c r="U82" i="98"/>
  <c r="S82" i="98"/>
  <c r="T82" i="98"/>
  <c r="R82" i="98"/>
  <c r="Q82" i="98"/>
  <c r="AI81" i="98"/>
  <c r="AH81" i="98"/>
  <c r="AG81" i="98"/>
  <c r="AF81" i="98"/>
  <c r="AE81" i="98"/>
  <c r="AB81" i="98"/>
  <c r="AA81" i="98"/>
  <c r="Z81" i="98"/>
  <c r="Y81" i="98"/>
  <c r="X81" i="98"/>
  <c r="W81" i="98"/>
  <c r="V81" i="98"/>
  <c r="U81" i="98"/>
  <c r="S81" i="98"/>
  <c r="T81" i="98"/>
  <c r="R81" i="98"/>
  <c r="Q81" i="98"/>
  <c r="AI80" i="98"/>
  <c r="AH80" i="98"/>
  <c r="AG80" i="98"/>
  <c r="AF80" i="98"/>
  <c r="AE80" i="98"/>
  <c r="AB80" i="98"/>
  <c r="AA80" i="98"/>
  <c r="Z80" i="98"/>
  <c r="Y80" i="98"/>
  <c r="X80" i="98"/>
  <c r="W80" i="98"/>
  <c r="V80" i="98"/>
  <c r="U80" i="98"/>
  <c r="S80" i="98"/>
  <c r="T80" i="98"/>
  <c r="R80" i="98"/>
  <c r="Q80" i="98"/>
  <c r="AI79" i="98"/>
  <c r="AH79" i="98"/>
  <c r="AG79" i="98"/>
  <c r="AF79" i="98"/>
  <c r="AE79" i="98"/>
  <c r="AB79" i="98"/>
  <c r="AA79" i="98"/>
  <c r="Z79" i="98"/>
  <c r="Y79" i="98"/>
  <c r="X79" i="98"/>
  <c r="W79" i="98"/>
  <c r="V79" i="98"/>
  <c r="U79" i="98"/>
  <c r="S79" i="98"/>
  <c r="T79" i="98"/>
  <c r="R79" i="98"/>
  <c r="Q79" i="98"/>
  <c r="AI78" i="98"/>
  <c r="AH78" i="98"/>
  <c r="AG78" i="98"/>
  <c r="AF78" i="98"/>
  <c r="AE78" i="98"/>
  <c r="AB78" i="98"/>
  <c r="AA78" i="98"/>
  <c r="Z78" i="98"/>
  <c r="Y78" i="98"/>
  <c r="X78" i="98"/>
  <c r="W78" i="98"/>
  <c r="V78" i="98"/>
  <c r="U78" i="98"/>
  <c r="S78" i="98"/>
  <c r="T78" i="98"/>
  <c r="R78" i="98"/>
  <c r="Q78" i="98"/>
  <c r="AI77" i="98"/>
  <c r="AH77" i="98"/>
  <c r="AG77" i="98"/>
  <c r="AF77" i="98"/>
  <c r="AE77" i="98"/>
  <c r="AB77" i="98"/>
  <c r="AA77" i="98"/>
  <c r="Z77" i="98"/>
  <c r="Y77" i="98"/>
  <c r="X77" i="98"/>
  <c r="W77" i="98"/>
  <c r="V77" i="98"/>
  <c r="U77" i="98"/>
  <c r="S77" i="98"/>
  <c r="T77" i="98"/>
  <c r="R77" i="98"/>
  <c r="Q77" i="98"/>
  <c r="AI76" i="98"/>
  <c r="AH76" i="98"/>
  <c r="AG76" i="98"/>
  <c r="AF76" i="98"/>
  <c r="AE76" i="98"/>
  <c r="AB76" i="98"/>
  <c r="AA76" i="98"/>
  <c r="Z76" i="98"/>
  <c r="Y76" i="98"/>
  <c r="X76" i="98"/>
  <c r="W76" i="98"/>
  <c r="V76" i="98"/>
  <c r="U76" i="98"/>
  <c r="S76" i="98"/>
  <c r="T76" i="98"/>
  <c r="R76" i="98"/>
  <c r="Q76" i="98"/>
  <c r="AI75" i="98"/>
  <c r="AH75" i="98"/>
  <c r="AG75" i="98"/>
  <c r="AF75" i="98"/>
  <c r="AE75" i="98"/>
  <c r="AB75" i="98"/>
  <c r="AA75" i="98"/>
  <c r="Z75" i="98"/>
  <c r="Y75" i="98"/>
  <c r="X75" i="98"/>
  <c r="W75" i="98"/>
  <c r="V75" i="98"/>
  <c r="U75" i="98"/>
  <c r="S75" i="98"/>
  <c r="T75" i="98"/>
  <c r="R75" i="98"/>
  <c r="Q75" i="98"/>
  <c r="AI74" i="98"/>
  <c r="AH74" i="98"/>
  <c r="AG74" i="98"/>
  <c r="AF74" i="98"/>
  <c r="AE74" i="98"/>
  <c r="AB74" i="98"/>
  <c r="AA74" i="98"/>
  <c r="Z74" i="98"/>
  <c r="Y74" i="98"/>
  <c r="X74" i="98"/>
  <c r="W74" i="98"/>
  <c r="V74" i="98"/>
  <c r="U74" i="98"/>
  <c r="S74" i="98"/>
  <c r="T74" i="98"/>
  <c r="R74" i="98"/>
  <c r="Q74" i="98"/>
  <c r="AI73" i="98"/>
  <c r="AH73" i="98"/>
  <c r="AG73" i="98"/>
  <c r="AF73" i="98"/>
  <c r="AE73" i="98"/>
  <c r="AB73" i="98"/>
  <c r="AA73" i="98"/>
  <c r="Z73" i="98"/>
  <c r="Y73" i="98"/>
  <c r="X73" i="98"/>
  <c r="W73" i="98"/>
  <c r="V73" i="98"/>
  <c r="U73" i="98"/>
  <c r="S73" i="98"/>
  <c r="T73" i="98"/>
  <c r="R73" i="98"/>
  <c r="Q73" i="98"/>
  <c r="AI72" i="98"/>
  <c r="AH72" i="98"/>
  <c r="AG72" i="98"/>
  <c r="AF72" i="98"/>
  <c r="AE72" i="98"/>
  <c r="AB72" i="98"/>
  <c r="AA72" i="98"/>
  <c r="Z72" i="98"/>
  <c r="Y72" i="98"/>
  <c r="X72" i="98"/>
  <c r="W72" i="98"/>
  <c r="V72" i="98"/>
  <c r="U72" i="98"/>
  <c r="S72" i="98"/>
  <c r="T72" i="98"/>
  <c r="R72" i="98"/>
  <c r="Q72" i="98"/>
  <c r="AI71" i="98"/>
  <c r="AH71" i="98"/>
  <c r="AG71" i="98"/>
  <c r="AF71" i="98"/>
  <c r="AE71" i="98"/>
  <c r="AB71" i="98"/>
  <c r="AA71" i="98"/>
  <c r="Z71" i="98"/>
  <c r="Y71" i="98"/>
  <c r="X71" i="98"/>
  <c r="W71" i="98"/>
  <c r="V71" i="98"/>
  <c r="U71" i="98"/>
  <c r="S71" i="98"/>
  <c r="T71" i="98"/>
  <c r="R71" i="98"/>
  <c r="Q71" i="98"/>
  <c r="AI70" i="98"/>
  <c r="AH70" i="98"/>
  <c r="AG70" i="98"/>
  <c r="AF70" i="98"/>
  <c r="AE70" i="98"/>
  <c r="AB70" i="98"/>
  <c r="AA70" i="98"/>
  <c r="Z70" i="98"/>
  <c r="Y70" i="98"/>
  <c r="X70" i="98"/>
  <c r="W70" i="98"/>
  <c r="V70" i="98"/>
  <c r="U70" i="98"/>
  <c r="S70" i="98"/>
  <c r="T70" i="98"/>
  <c r="R70" i="98"/>
  <c r="Q70" i="98"/>
  <c r="AI69" i="98"/>
  <c r="AH69" i="98"/>
  <c r="AG69" i="98"/>
  <c r="AF69" i="98"/>
  <c r="AE69" i="98"/>
  <c r="AB69" i="98"/>
  <c r="AA69" i="98"/>
  <c r="Z69" i="98"/>
  <c r="Y69" i="98"/>
  <c r="X69" i="98"/>
  <c r="W69" i="98"/>
  <c r="V69" i="98"/>
  <c r="U69" i="98"/>
  <c r="S69" i="98"/>
  <c r="T69" i="98"/>
  <c r="R69" i="98"/>
  <c r="Q69" i="98"/>
  <c r="AI68" i="98"/>
  <c r="AH68" i="98"/>
  <c r="AG68" i="98"/>
  <c r="AF68" i="98"/>
  <c r="AE68" i="98"/>
  <c r="AB68" i="98"/>
  <c r="AA68" i="98"/>
  <c r="Z68" i="98"/>
  <c r="Y68" i="98"/>
  <c r="X68" i="98"/>
  <c r="W68" i="98"/>
  <c r="V68" i="98"/>
  <c r="U68" i="98"/>
  <c r="S68" i="98"/>
  <c r="T68" i="98"/>
  <c r="R68" i="98"/>
  <c r="Q68" i="98"/>
  <c r="AI67" i="98"/>
  <c r="AH67" i="98"/>
  <c r="AG67" i="98"/>
  <c r="AF67" i="98"/>
  <c r="AE67" i="98"/>
  <c r="AB67" i="98"/>
  <c r="AA67" i="98"/>
  <c r="Z67" i="98"/>
  <c r="Y67" i="98"/>
  <c r="X67" i="98"/>
  <c r="W67" i="98"/>
  <c r="V67" i="98"/>
  <c r="U67" i="98"/>
  <c r="S67" i="98"/>
  <c r="T67" i="98"/>
  <c r="R67" i="98"/>
  <c r="Q67" i="98"/>
  <c r="AI66" i="98"/>
  <c r="AH66" i="98"/>
  <c r="AG66" i="98"/>
  <c r="AF66" i="98"/>
  <c r="AE66" i="98"/>
  <c r="AB66" i="98"/>
  <c r="AA66" i="98"/>
  <c r="Z66" i="98"/>
  <c r="Y66" i="98"/>
  <c r="X66" i="98"/>
  <c r="W66" i="98"/>
  <c r="V66" i="98"/>
  <c r="U66" i="98"/>
  <c r="S66" i="98"/>
  <c r="T66" i="98"/>
  <c r="R66" i="98"/>
  <c r="Q66" i="98"/>
  <c r="AI65" i="98"/>
  <c r="AH65" i="98"/>
  <c r="AG65" i="98"/>
  <c r="AF65" i="98"/>
  <c r="AE65" i="98"/>
  <c r="AB65" i="98"/>
  <c r="AA65" i="98"/>
  <c r="Z65" i="98"/>
  <c r="Y65" i="98"/>
  <c r="X65" i="98"/>
  <c r="W65" i="98"/>
  <c r="V65" i="98"/>
  <c r="U65" i="98"/>
  <c r="S65" i="98"/>
  <c r="T65" i="98"/>
  <c r="R65" i="98"/>
  <c r="Q65" i="98"/>
  <c r="AI64" i="98"/>
  <c r="AH64" i="98"/>
  <c r="AG64" i="98"/>
  <c r="AF64" i="98"/>
  <c r="AE64" i="98"/>
  <c r="AB64" i="98"/>
  <c r="AA64" i="98"/>
  <c r="Z64" i="98"/>
  <c r="Y64" i="98"/>
  <c r="X64" i="98"/>
  <c r="W64" i="98"/>
  <c r="V64" i="98"/>
  <c r="U64" i="98"/>
  <c r="S64" i="98"/>
  <c r="T64" i="98"/>
  <c r="R64" i="98"/>
  <c r="Q64" i="98"/>
  <c r="AI63" i="98"/>
  <c r="AH63" i="98"/>
  <c r="AG63" i="98"/>
  <c r="AF63" i="98"/>
  <c r="AE63" i="98"/>
  <c r="AB63" i="98"/>
  <c r="AA63" i="98"/>
  <c r="Z63" i="98"/>
  <c r="Y63" i="98"/>
  <c r="X63" i="98"/>
  <c r="W63" i="98"/>
  <c r="V63" i="98"/>
  <c r="U63" i="98"/>
  <c r="S63" i="98"/>
  <c r="T63" i="98"/>
  <c r="R63" i="98"/>
  <c r="Q63" i="98"/>
  <c r="AI62" i="98"/>
  <c r="AH62" i="98"/>
  <c r="AG62" i="98"/>
  <c r="AF62" i="98"/>
  <c r="AE62" i="98"/>
  <c r="AB62" i="98"/>
  <c r="AA62" i="98"/>
  <c r="Z62" i="98"/>
  <c r="Y62" i="98"/>
  <c r="X62" i="98"/>
  <c r="W62" i="98"/>
  <c r="V62" i="98"/>
  <c r="U62" i="98"/>
  <c r="S62" i="98"/>
  <c r="T62" i="98"/>
  <c r="R62" i="98"/>
  <c r="Q62" i="98"/>
  <c r="AI61" i="98"/>
  <c r="AH61" i="98"/>
  <c r="AG61" i="98"/>
  <c r="AF61" i="98"/>
  <c r="AE61" i="98"/>
  <c r="AB61" i="98"/>
  <c r="AA61" i="98"/>
  <c r="Z61" i="98"/>
  <c r="Y61" i="98"/>
  <c r="X61" i="98"/>
  <c r="W61" i="98"/>
  <c r="V61" i="98"/>
  <c r="U61" i="98"/>
  <c r="S61" i="98"/>
  <c r="T61" i="98"/>
  <c r="R61" i="98"/>
  <c r="Q61" i="98"/>
  <c r="AI60" i="98"/>
  <c r="AH60" i="98"/>
  <c r="AG60" i="98"/>
  <c r="AF60" i="98"/>
  <c r="AE60" i="98"/>
  <c r="AB60" i="98"/>
  <c r="AA60" i="98"/>
  <c r="Z60" i="98"/>
  <c r="Y60" i="98"/>
  <c r="X60" i="98"/>
  <c r="W60" i="98"/>
  <c r="V60" i="98"/>
  <c r="U60" i="98"/>
  <c r="S60" i="98"/>
  <c r="T60" i="98"/>
  <c r="R60" i="98"/>
  <c r="Q60" i="98"/>
  <c r="AI59" i="98"/>
  <c r="AH59" i="98"/>
  <c r="AG59" i="98"/>
  <c r="AF59" i="98"/>
  <c r="AE59" i="98"/>
  <c r="AB59" i="98"/>
  <c r="AA59" i="98"/>
  <c r="Z59" i="98"/>
  <c r="Y59" i="98"/>
  <c r="X59" i="98"/>
  <c r="W59" i="98"/>
  <c r="V59" i="98"/>
  <c r="U59" i="98"/>
  <c r="S59" i="98"/>
  <c r="T59" i="98"/>
  <c r="R59" i="98"/>
  <c r="Q59" i="98"/>
  <c r="AI58" i="98"/>
  <c r="AH58" i="98"/>
  <c r="AG58" i="98"/>
  <c r="AF58" i="98"/>
  <c r="AE58" i="98"/>
  <c r="AB58" i="98"/>
  <c r="AA58" i="98"/>
  <c r="Z58" i="98"/>
  <c r="Y58" i="98"/>
  <c r="X58" i="98"/>
  <c r="W58" i="98"/>
  <c r="V58" i="98"/>
  <c r="U58" i="98"/>
  <c r="S58" i="98"/>
  <c r="T58" i="98"/>
  <c r="R58" i="98"/>
  <c r="Q58" i="98"/>
  <c r="AI57" i="98"/>
  <c r="AH57" i="98"/>
  <c r="AG57" i="98"/>
  <c r="AF57" i="98"/>
  <c r="AE57" i="98"/>
  <c r="AB57" i="98"/>
  <c r="AA57" i="98"/>
  <c r="Z57" i="98"/>
  <c r="Y57" i="98"/>
  <c r="X57" i="98"/>
  <c r="W57" i="98"/>
  <c r="V57" i="98"/>
  <c r="U57" i="98"/>
  <c r="S57" i="98"/>
  <c r="T57" i="98"/>
  <c r="R57" i="98"/>
  <c r="Q57" i="98"/>
  <c r="AI56" i="98"/>
  <c r="AH56" i="98"/>
  <c r="AG56" i="98"/>
  <c r="AF56" i="98"/>
  <c r="AE56" i="98"/>
  <c r="AB56" i="98"/>
  <c r="AA56" i="98"/>
  <c r="Z56" i="98"/>
  <c r="Y56" i="98"/>
  <c r="X56" i="98"/>
  <c r="W56" i="98"/>
  <c r="V56" i="98"/>
  <c r="U56" i="98"/>
  <c r="S56" i="98"/>
  <c r="T56" i="98"/>
  <c r="R56" i="98"/>
  <c r="Q56" i="98"/>
  <c r="AI55" i="98"/>
  <c r="AH55" i="98"/>
  <c r="AG55" i="98"/>
  <c r="AF55" i="98"/>
  <c r="AE55" i="98"/>
  <c r="AB55" i="98"/>
  <c r="AA55" i="98"/>
  <c r="Z55" i="98"/>
  <c r="Y55" i="98"/>
  <c r="X55" i="98"/>
  <c r="W55" i="98"/>
  <c r="V55" i="98"/>
  <c r="U55" i="98"/>
  <c r="S55" i="98"/>
  <c r="T55" i="98"/>
  <c r="R55" i="98"/>
  <c r="Q55" i="98"/>
  <c r="AI54" i="98"/>
  <c r="AH54" i="98"/>
  <c r="AG54" i="98"/>
  <c r="AF54" i="98"/>
  <c r="AE54" i="98"/>
  <c r="AB54" i="98"/>
  <c r="AA54" i="98"/>
  <c r="Z54" i="98"/>
  <c r="Y54" i="98"/>
  <c r="X54" i="98"/>
  <c r="W54" i="98"/>
  <c r="V54" i="98"/>
  <c r="U54" i="98"/>
  <c r="S54" i="98"/>
  <c r="T54" i="98"/>
  <c r="R54" i="98"/>
  <c r="Q54" i="98"/>
  <c r="AI53" i="98"/>
  <c r="AH53" i="98"/>
  <c r="AG53" i="98"/>
  <c r="AF53" i="98"/>
  <c r="AE53" i="98"/>
  <c r="AB53" i="98"/>
  <c r="AA53" i="98"/>
  <c r="Z53" i="98"/>
  <c r="Y53" i="98"/>
  <c r="X53" i="98"/>
  <c r="W53" i="98"/>
  <c r="V53" i="98"/>
  <c r="U53" i="98"/>
  <c r="S53" i="98"/>
  <c r="T53" i="98"/>
  <c r="R53" i="98"/>
  <c r="Q53" i="98"/>
  <c r="AI52" i="98"/>
  <c r="AH52" i="98"/>
  <c r="AG52" i="98"/>
  <c r="AF52" i="98"/>
  <c r="AE52" i="98"/>
  <c r="AB52" i="98"/>
  <c r="AA52" i="98"/>
  <c r="Z52" i="98"/>
  <c r="Y52" i="98"/>
  <c r="X52" i="98"/>
  <c r="W52" i="98"/>
  <c r="V52" i="98"/>
  <c r="U52" i="98"/>
  <c r="S52" i="98"/>
  <c r="T52" i="98"/>
  <c r="R52" i="98"/>
  <c r="Q52" i="98"/>
  <c r="AI51" i="98"/>
  <c r="AH51" i="98"/>
  <c r="AG51" i="98"/>
  <c r="AF51" i="98"/>
  <c r="AE51" i="98"/>
  <c r="AB51" i="98"/>
  <c r="AA51" i="98"/>
  <c r="Z51" i="98"/>
  <c r="Y51" i="98"/>
  <c r="X51" i="98"/>
  <c r="W51" i="98"/>
  <c r="V51" i="98"/>
  <c r="U51" i="98"/>
  <c r="S51" i="98"/>
  <c r="T51" i="98"/>
  <c r="R51" i="98"/>
  <c r="Q51" i="98"/>
  <c r="AI50" i="98"/>
  <c r="AH50" i="98"/>
  <c r="AG50" i="98"/>
  <c r="AF50" i="98"/>
  <c r="AE50" i="98"/>
  <c r="AB50" i="98"/>
  <c r="AA50" i="98"/>
  <c r="Z50" i="98"/>
  <c r="Y50" i="98"/>
  <c r="X50" i="98"/>
  <c r="W50" i="98"/>
  <c r="V50" i="98"/>
  <c r="U50" i="98"/>
  <c r="S50" i="98"/>
  <c r="T50" i="98"/>
  <c r="R50" i="98"/>
  <c r="Q50" i="98"/>
  <c r="AI49" i="98"/>
  <c r="AH49" i="98"/>
  <c r="AG49" i="98"/>
  <c r="AF49" i="98"/>
  <c r="AE49" i="98"/>
  <c r="AB49" i="98"/>
  <c r="AA49" i="98"/>
  <c r="Z49" i="98"/>
  <c r="Y49" i="98"/>
  <c r="X49" i="98"/>
  <c r="W49" i="98"/>
  <c r="V49" i="98"/>
  <c r="U49" i="98"/>
  <c r="S49" i="98"/>
  <c r="T49" i="98"/>
  <c r="R49" i="98"/>
  <c r="Q49" i="98"/>
  <c r="AI48" i="98"/>
  <c r="AH48" i="98"/>
  <c r="AG48" i="98"/>
  <c r="AF48" i="98"/>
  <c r="AE48" i="98"/>
  <c r="AB48" i="98"/>
  <c r="AA48" i="98"/>
  <c r="Z48" i="98"/>
  <c r="Y48" i="98"/>
  <c r="X48" i="98"/>
  <c r="W48" i="98"/>
  <c r="V48" i="98"/>
  <c r="U48" i="98"/>
  <c r="S48" i="98"/>
  <c r="T48" i="98"/>
  <c r="R48" i="98"/>
  <c r="Q48" i="98"/>
  <c r="AI47" i="98"/>
  <c r="AH47" i="98"/>
  <c r="AG47" i="98"/>
  <c r="AF47" i="98"/>
  <c r="AE47" i="98"/>
  <c r="AB47" i="98"/>
  <c r="AA47" i="98"/>
  <c r="Z47" i="98"/>
  <c r="Y47" i="98"/>
  <c r="X47" i="98"/>
  <c r="W47" i="98"/>
  <c r="V47" i="98"/>
  <c r="U47" i="98"/>
  <c r="S47" i="98"/>
  <c r="T47" i="98"/>
  <c r="R47" i="98"/>
  <c r="Q47" i="98"/>
  <c r="AI46" i="98"/>
  <c r="AH46" i="98"/>
  <c r="AG46" i="98"/>
  <c r="AF46" i="98"/>
  <c r="AE46" i="98"/>
  <c r="AB46" i="98"/>
  <c r="AA46" i="98"/>
  <c r="Z46" i="98"/>
  <c r="Y46" i="98"/>
  <c r="X46" i="98"/>
  <c r="W46" i="98"/>
  <c r="V46" i="98"/>
  <c r="U46" i="98"/>
  <c r="S46" i="98"/>
  <c r="T46" i="98"/>
  <c r="R46" i="98"/>
  <c r="Q46" i="98"/>
  <c r="AI45" i="98"/>
  <c r="AH45" i="98"/>
  <c r="AG45" i="98"/>
  <c r="AF45" i="98"/>
  <c r="AE45" i="98"/>
  <c r="AB45" i="98"/>
  <c r="AA45" i="98"/>
  <c r="Z45" i="98"/>
  <c r="Y45" i="98"/>
  <c r="X45" i="98"/>
  <c r="W45" i="98"/>
  <c r="V45" i="98"/>
  <c r="U45" i="98"/>
  <c r="S45" i="98"/>
  <c r="T45" i="98"/>
  <c r="R45" i="98"/>
  <c r="Q45" i="98"/>
  <c r="AI44" i="98"/>
  <c r="AH44" i="98"/>
  <c r="AG44" i="98"/>
  <c r="AF44" i="98"/>
  <c r="AE44" i="98"/>
  <c r="AB44" i="98"/>
  <c r="AA44" i="98"/>
  <c r="Z44" i="98"/>
  <c r="Y44" i="98"/>
  <c r="X44" i="98"/>
  <c r="W44" i="98"/>
  <c r="V44" i="98"/>
  <c r="U44" i="98"/>
  <c r="S44" i="98"/>
  <c r="T44" i="98"/>
  <c r="R44" i="98"/>
  <c r="Q44" i="98"/>
  <c r="AI43" i="98"/>
  <c r="AH43" i="98"/>
  <c r="AG43" i="98"/>
  <c r="AF43" i="98"/>
  <c r="AE43" i="98"/>
  <c r="AB43" i="98"/>
  <c r="AA43" i="98"/>
  <c r="Z43" i="98"/>
  <c r="Y43" i="98"/>
  <c r="X43" i="98"/>
  <c r="W43" i="98"/>
  <c r="V43" i="98"/>
  <c r="U43" i="98"/>
  <c r="S43" i="98"/>
  <c r="T43" i="98"/>
  <c r="R43" i="98"/>
  <c r="Q43" i="98"/>
  <c r="AI42" i="98"/>
  <c r="AH42" i="98"/>
  <c r="AG42" i="98"/>
  <c r="AF42" i="98"/>
  <c r="AE42" i="98"/>
  <c r="AB42" i="98"/>
  <c r="AA42" i="98"/>
  <c r="Z42" i="98"/>
  <c r="Y42" i="98"/>
  <c r="X42" i="98"/>
  <c r="W42" i="98"/>
  <c r="V42" i="98"/>
  <c r="U42" i="98"/>
  <c r="S42" i="98"/>
  <c r="T42" i="98"/>
  <c r="R42" i="98"/>
  <c r="Q42" i="98"/>
  <c r="AI41" i="98"/>
  <c r="AH41" i="98"/>
  <c r="AG41" i="98"/>
  <c r="AF41" i="98"/>
  <c r="AE41" i="98"/>
  <c r="AB41" i="98"/>
  <c r="AA41" i="98"/>
  <c r="Z41" i="98"/>
  <c r="Y41" i="98"/>
  <c r="X41" i="98"/>
  <c r="W41" i="98"/>
  <c r="V41" i="98"/>
  <c r="U41" i="98"/>
  <c r="S41" i="98"/>
  <c r="T41" i="98"/>
  <c r="R41" i="98"/>
  <c r="Q41" i="98"/>
  <c r="AI40" i="98"/>
  <c r="AH40" i="98"/>
  <c r="AG40" i="98"/>
  <c r="AF40" i="98"/>
  <c r="AE40" i="98"/>
  <c r="AB40" i="98"/>
  <c r="AA40" i="98"/>
  <c r="Z40" i="98"/>
  <c r="Y40" i="98"/>
  <c r="X40" i="98"/>
  <c r="W40" i="98"/>
  <c r="V40" i="98"/>
  <c r="U40" i="98"/>
  <c r="S40" i="98"/>
  <c r="T40" i="98"/>
  <c r="R40" i="98"/>
  <c r="Q40" i="98"/>
  <c r="AI39" i="98"/>
  <c r="AH39" i="98"/>
  <c r="AG39" i="98"/>
  <c r="AF39" i="98"/>
  <c r="AE39" i="98"/>
  <c r="AB39" i="98"/>
  <c r="AA39" i="98"/>
  <c r="Z39" i="98"/>
  <c r="Y39" i="98"/>
  <c r="X39" i="98"/>
  <c r="W39" i="98"/>
  <c r="V39" i="98"/>
  <c r="U39" i="98"/>
  <c r="S39" i="98"/>
  <c r="T39" i="98"/>
  <c r="R39" i="98"/>
  <c r="Q39" i="98"/>
  <c r="AI38" i="98"/>
  <c r="AH38" i="98"/>
  <c r="AG38" i="98"/>
  <c r="AF38" i="98"/>
  <c r="AE38" i="98"/>
  <c r="AB38" i="98"/>
  <c r="AA38" i="98"/>
  <c r="Z38" i="98"/>
  <c r="Y38" i="98"/>
  <c r="X38" i="98"/>
  <c r="W38" i="98"/>
  <c r="V38" i="98"/>
  <c r="U38" i="98"/>
  <c r="S38" i="98"/>
  <c r="T38" i="98"/>
  <c r="R38" i="98"/>
  <c r="Q38" i="98"/>
  <c r="AI37" i="98"/>
  <c r="AH37" i="98"/>
  <c r="AG37" i="98"/>
  <c r="AF37" i="98"/>
  <c r="AE37" i="98"/>
  <c r="AB37" i="98"/>
  <c r="AA37" i="98"/>
  <c r="Z37" i="98"/>
  <c r="Y37" i="98"/>
  <c r="X37" i="98"/>
  <c r="W37" i="98"/>
  <c r="V37" i="98"/>
  <c r="U37" i="98"/>
  <c r="S37" i="98"/>
  <c r="T37" i="98"/>
  <c r="R37" i="98"/>
  <c r="Q37" i="98"/>
  <c r="AI36" i="98"/>
  <c r="AH36" i="98"/>
  <c r="AG36" i="98"/>
  <c r="AF36" i="98"/>
  <c r="AE36" i="98"/>
  <c r="AB36" i="98"/>
  <c r="AA36" i="98"/>
  <c r="Z36" i="98"/>
  <c r="Y36" i="98"/>
  <c r="X36" i="98"/>
  <c r="W36" i="98"/>
  <c r="V36" i="98"/>
  <c r="U36" i="98"/>
  <c r="S36" i="98"/>
  <c r="T36" i="98"/>
  <c r="R36" i="98"/>
  <c r="Q36" i="98"/>
  <c r="AI35" i="98"/>
  <c r="AH35" i="98"/>
  <c r="AG35" i="98"/>
  <c r="AF35" i="98"/>
  <c r="AE35" i="98"/>
  <c r="AB35" i="98"/>
  <c r="AA35" i="98"/>
  <c r="Z35" i="98"/>
  <c r="Y35" i="98"/>
  <c r="X35" i="98"/>
  <c r="W35" i="98"/>
  <c r="V35" i="98"/>
  <c r="U35" i="98"/>
  <c r="S35" i="98"/>
  <c r="T35" i="98"/>
  <c r="R35" i="98"/>
  <c r="Q35" i="98"/>
  <c r="AI34" i="98"/>
  <c r="AH34" i="98"/>
  <c r="AG34" i="98"/>
  <c r="AF34" i="98"/>
  <c r="AE34" i="98"/>
  <c r="AB34" i="98"/>
  <c r="AA34" i="98"/>
  <c r="Z34" i="98"/>
  <c r="Y34" i="98"/>
  <c r="X34" i="98"/>
  <c r="W34" i="98"/>
  <c r="V34" i="98"/>
  <c r="U34" i="98"/>
  <c r="S34" i="98"/>
  <c r="T34" i="98"/>
  <c r="R34" i="98"/>
  <c r="Q34" i="98"/>
  <c r="AI33" i="98"/>
  <c r="AH33" i="98"/>
  <c r="AG33" i="98"/>
  <c r="AF33" i="98"/>
  <c r="AE33" i="98"/>
  <c r="AB33" i="98"/>
  <c r="AA33" i="98"/>
  <c r="Z33" i="98"/>
  <c r="Y33" i="98"/>
  <c r="X33" i="98"/>
  <c r="W33" i="98"/>
  <c r="V33" i="98"/>
  <c r="U33" i="98"/>
  <c r="S33" i="98"/>
  <c r="T33" i="98"/>
  <c r="R33" i="98"/>
  <c r="Q33" i="98"/>
  <c r="AI32" i="98"/>
  <c r="AH32" i="98"/>
  <c r="AG32" i="98"/>
  <c r="AF32" i="98"/>
  <c r="AE32" i="98"/>
  <c r="AB32" i="98"/>
  <c r="AA32" i="98"/>
  <c r="Z32" i="98"/>
  <c r="Y32" i="98"/>
  <c r="X32" i="98"/>
  <c r="W32" i="98"/>
  <c r="V32" i="98"/>
  <c r="U32" i="98"/>
  <c r="S32" i="98"/>
  <c r="T32" i="98"/>
  <c r="R32" i="98"/>
  <c r="Q32" i="98"/>
  <c r="AI31" i="98"/>
  <c r="AH31" i="98"/>
  <c r="AG31" i="98"/>
  <c r="AF31" i="98"/>
  <c r="AE31" i="98"/>
  <c r="AB31" i="98"/>
  <c r="AA31" i="98"/>
  <c r="Z31" i="98"/>
  <c r="Y31" i="98"/>
  <c r="X31" i="98"/>
  <c r="W31" i="98"/>
  <c r="V31" i="98"/>
  <c r="U31" i="98"/>
  <c r="S31" i="98"/>
  <c r="T31" i="98"/>
  <c r="R31" i="98"/>
  <c r="Q31" i="98"/>
  <c r="AI30" i="98"/>
  <c r="AH30" i="98"/>
  <c r="AG30" i="98"/>
  <c r="AF30" i="98"/>
  <c r="AE30" i="98"/>
  <c r="AB30" i="98"/>
  <c r="AA30" i="98"/>
  <c r="Z30" i="98"/>
  <c r="Y30" i="98"/>
  <c r="X30" i="98"/>
  <c r="W30" i="98"/>
  <c r="V30" i="98"/>
  <c r="U30" i="98"/>
  <c r="S30" i="98"/>
  <c r="T30" i="98"/>
  <c r="R30" i="98"/>
  <c r="Q30" i="98"/>
  <c r="AI29" i="98"/>
  <c r="AH29" i="98"/>
  <c r="AG29" i="98"/>
  <c r="AF29" i="98"/>
  <c r="AE29" i="98"/>
  <c r="AB29" i="98"/>
  <c r="AA29" i="98"/>
  <c r="Z29" i="98"/>
  <c r="Y29" i="98"/>
  <c r="X29" i="98"/>
  <c r="W29" i="98"/>
  <c r="V29" i="98"/>
  <c r="U29" i="98"/>
  <c r="S29" i="98"/>
  <c r="T29" i="98"/>
  <c r="R29" i="98"/>
  <c r="Q29" i="98"/>
  <c r="AI28" i="98"/>
  <c r="AH28" i="98"/>
  <c r="AG28" i="98"/>
  <c r="AF28" i="98"/>
  <c r="AE28" i="98"/>
  <c r="AB28" i="98"/>
  <c r="AA28" i="98"/>
  <c r="Z28" i="98"/>
  <c r="Y28" i="98"/>
  <c r="X28" i="98"/>
  <c r="W28" i="98"/>
  <c r="V28" i="98"/>
  <c r="U28" i="98"/>
  <c r="S28" i="98"/>
  <c r="T28" i="98"/>
  <c r="R28" i="98"/>
  <c r="Q28" i="98"/>
  <c r="AI27" i="98"/>
  <c r="AH27" i="98"/>
  <c r="AG27" i="98"/>
  <c r="AF27" i="98"/>
  <c r="AE27" i="98"/>
  <c r="AB27" i="98"/>
  <c r="AA27" i="98"/>
  <c r="Z27" i="98"/>
  <c r="Y27" i="98"/>
  <c r="X27" i="98"/>
  <c r="W27" i="98"/>
  <c r="V27" i="98"/>
  <c r="U27" i="98"/>
  <c r="S27" i="98"/>
  <c r="T27" i="98"/>
  <c r="R27" i="98"/>
  <c r="Q27" i="98"/>
  <c r="AI26" i="98"/>
  <c r="AH26" i="98"/>
  <c r="AG26" i="98"/>
  <c r="AF26" i="98"/>
  <c r="AE26" i="98"/>
  <c r="AB26" i="98"/>
  <c r="AA26" i="98"/>
  <c r="Z26" i="98"/>
  <c r="Y26" i="98"/>
  <c r="X26" i="98"/>
  <c r="W26" i="98"/>
  <c r="V26" i="98"/>
  <c r="U26" i="98"/>
  <c r="S26" i="98"/>
  <c r="T26" i="98"/>
  <c r="R26" i="98"/>
  <c r="Q26" i="98"/>
  <c r="AI25" i="98"/>
  <c r="AH25" i="98"/>
  <c r="AG25" i="98"/>
  <c r="AF25" i="98"/>
  <c r="AE25" i="98"/>
  <c r="AB25" i="98"/>
  <c r="AA25" i="98"/>
  <c r="Z25" i="98"/>
  <c r="Y25" i="98"/>
  <c r="X25" i="98"/>
  <c r="W25" i="98"/>
  <c r="V25" i="98"/>
  <c r="U25" i="98"/>
  <c r="S25" i="98"/>
  <c r="T25" i="98"/>
  <c r="R25" i="98"/>
  <c r="Q25" i="98"/>
  <c r="AI24" i="98"/>
  <c r="AH24" i="98"/>
  <c r="AG24" i="98"/>
  <c r="AF24" i="98"/>
  <c r="AE24" i="98"/>
  <c r="AB24" i="98"/>
  <c r="AA24" i="98"/>
  <c r="Z24" i="98"/>
  <c r="Y24" i="98"/>
  <c r="X24" i="98"/>
  <c r="W24" i="98"/>
  <c r="V24" i="98"/>
  <c r="U24" i="98"/>
  <c r="S24" i="98"/>
  <c r="T24" i="98"/>
  <c r="R24" i="98"/>
  <c r="Q24" i="98"/>
  <c r="AI23" i="98"/>
  <c r="AH23" i="98"/>
  <c r="AG23" i="98"/>
  <c r="AF23" i="98"/>
  <c r="AE23" i="98"/>
  <c r="AB23" i="98"/>
  <c r="AA23" i="98"/>
  <c r="Z23" i="98"/>
  <c r="Y23" i="98"/>
  <c r="X23" i="98"/>
  <c r="W23" i="98"/>
  <c r="V23" i="98"/>
  <c r="U23" i="98"/>
  <c r="S23" i="98"/>
  <c r="T23" i="98"/>
  <c r="R23" i="98"/>
  <c r="Q23" i="98"/>
  <c r="AI22" i="98"/>
  <c r="AH22" i="98"/>
  <c r="AG22" i="98"/>
  <c r="AF22" i="98"/>
  <c r="AE22" i="98"/>
  <c r="AB22" i="98"/>
  <c r="AA22" i="98"/>
  <c r="Z22" i="98"/>
  <c r="Y22" i="98"/>
  <c r="X22" i="98"/>
  <c r="W22" i="98"/>
  <c r="V22" i="98"/>
  <c r="U22" i="98"/>
  <c r="S22" i="98"/>
  <c r="T22" i="98"/>
  <c r="R22" i="98"/>
  <c r="Q22" i="98"/>
  <c r="AI21" i="98"/>
  <c r="AH21" i="98"/>
  <c r="AG21" i="98"/>
  <c r="AF21" i="98"/>
  <c r="AE21" i="98"/>
  <c r="AB21" i="98"/>
  <c r="AA21" i="98"/>
  <c r="Z21" i="98"/>
  <c r="Y21" i="98"/>
  <c r="X21" i="98"/>
  <c r="W21" i="98"/>
  <c r="V21" i="98"/>
  <c r="U21" i="98"/>
  <c r="S21" i="98"/>
  <c r="T21" i="98"/>
  <c r="R21" i="98"/>
  <c r="Q21" i="98"/>
  <c r="AI20" i="98"/>
  <c r="AH20" i="98"/>
  <c r="AG20" i="98"/>
  <c r="AF20" i="98"/>
  <c r="AE20" i="98"/>
  <c r="AB20" i="98"/>
  <c r="AA20" i="98"/>
  <c r="Z20" i="98"/>
  <c r="Y20" i="98"/>
  <c r="X20" i="98"/>
  <c r="W20" i="98"/>
  <c r="V20" i="98"/>
  <c r="U20" i="98"/>
  <c r="S20" i="98"/>
  <c r="T20" i="98"/>
  <c r="R20" i="98"/>
  <c r="Q20" i="98"/>
  <c r="AI19" i="98"/>
  <c r="AH19" i="98"/>
  <c r="AG19" i="98"/>
  <c r="AF19" i="98"/>
  <c r="AE19" i="98"/>
  <c r="AB19" i="98"/>
  <c r="AA19" i="98"/>
  <c r="Z19" i="98"/>
  <c r="Y19" i="98"/>
  <c r="X19" i="98"/>
  <c r="W19" i="98"/>
  <c r="V19" i="98"/>
  <c r="U19" i="98"/>
  <c r="S19" i="98"/>
  <c r="T19" i="98"/>
  <c r="R19" i="98"/>
  <c r="Q19" i="98"/>
  <c r="AI18" i="98"/>
  <c r="AH18" i="98"/>
  <c r="AG18" i="98"/>
  <c r="AF18" i="98"/>
  <c r="AE18" i="98"/>
  <c r="AB18" i="98"/>
  <c r="AA18" i="98"/>
  <c r="Z18" i="98"/>
  <c r="Y18" i="98"/>
  <c r="X18" i="98"/>
  <c r="W18" i="98"/>
  <c r="V18" i="98"/>
  <c r="U18" i="98"/>
  <c r="S18" i="98"/>
  <c r="T18" i="98"/>
  <c r="R18" i="98"/>
  <c r="Q18" i="98"/>
  <c r="AI17" i="98"/>
  <c r="AH17" i="98"/>
  <c r="AG17" i="98"/>
  <c r="AF17" i="98"/>
  <c r="AE17" i="98"/>
  <c r="AB17" i="98"/>
  <c r="AA17" i="98"/>
  <c r="Z17" i="98"/>
  <c r="Y17" i="98"/>
  <c r="X17" i="98"/>
  <c r="W17" i="98"/>
  <c r="V17" i="98"/>
  <c r="U17" i="98"/>
  <c r="S17" i="98"/>
  <c r="T17" i="98"/>
  <c r="R17" i="98"/>
  <c r="Q17" i="98"/>
  <c r="AI16" i="98"/>
  <c r="AH16" i="98"/>
  <c r="AG16" i="98"/>
  <c r="AF16" i="98"/>
  <c r="AE16" i="98"/>
  <c r="AB16" i="98"/>
  <c r="AA16" i="98"/>
  <c r="Z16" i="98"/>
  <c r="Y16" i="98"/>
  <c r="X16" i="98"/>
  <c r="W16" i="98"/>
  <c r="V16" i="98"/>
  <c r="U16" i="98"/>
  <c r="S16" i="98"/>
  <c r="T16" i="98"/>
  <c r="R16" i="98"/>
  <c r="Q16" i="98"/>
  <c r="AI215" i="97"/>
  <c r="AH215" i="97"/>
  <c r="AG215" i="97"/>
  <c r="AF215" i="97"/>
  <c r="AE215" i="97"/>
  <c r="AB215" i="97"/>
  <c r="AA215" i="97"/>
  <c r="Z215" i="97"/>
  <c r="Y215" i="97"/>
  <c r="X215" i="97"/>
  <c r="W215" i="97"/>
  <c r="V215" i="97"/>
  <c r="U215" i="97"/>
  <c r="S215" i="97"/>
  <c r="T215" i="97"/>
  <c r="R215" i="97"/>
  <c r="Q215" i="97"/>
  <c r="AI214" i="97"/>
  <c r="AH214" i="97"/>
  <c r="AG214" i="97"/>
  <c r="AF214" i="97"/>
  <c r="AE214" i="97"/>
  <c r="AB214" i="97"/>
  <c r="AA214" i="97"/>
  <c r="Z214" i="97"/>
  <c r="Y214" i="97"/>
  <c r="X214" i="97"/>
  <c r="W214" i="97"/>
  <c r="V214" i="97"/>
  <c r="U214" i="97"/>
  <c r="S214" i="97"/>
  <c r="T214" i="97"/>
  <c r="R214" i="97"/>
  <c r="Q214" i="97"/>
  <c r="AI213" i="97"/>
  <c r="AH213" i="97"/>
  <c r="AG213" i="97"/>
  <c r="AF213" i="97"/>
  <c r="AE213" i="97"/>
  <c r="AB213" i="97"/>
  <c r="AA213" i="97"/>
  <c r="Z213" i="97"/>
  <c r="Y213" i="97"/>
  <c r="X213" i="97"/>
  <c r="W213" i="97"/>
  <c r="V213" i="97"/>
  <c r="U213" i="97"/>
  <c r="S213" i="97"/>
  <c r="T213" i="97"/>
  <c r="R213" i="97"/>
  <c r="Q213" i="97"/>
  <c r="AI212" i="97"/>
  <c r="AH212" i="97"/>
  <c r="AG212" i="97"/>
  <c r="AF212" i="97"/>
  <c r="AE212" i="97"/>
  <c r="AB212" i="97"/>
  <c r="AA212" i="97"/>
  <c r="Z212" i="97"/>
  <c r="Y212" i="97"/>
  <c r="X212" i="97"/>
  <c r="W212" i="97"/>
  <c r="V212" i="97"/>
  <c r="U212" i="97"/>
  <c r="S212" i="97"/>
  <c r="T212" i="97"/>
  <c r="R212" i="97"/>
  <c r="Q212" i="97"/>
  <c r="AI211" i="97"/>
  <c r="AH211" i="97"/>
  <c r="AG211" i="97"/>
  <c r="AF211" i="97"/>
  <c r="AE211" i="97"/>
  <c r="AB211" i="97"/>
  <c r="AA211" i="97"/>
  <c r="Z211" i="97"/>
  <c r="Y211" i="97"/>
  <c r="X211" i="97"/>
  <c r="W211" i="97"/>
  <c r="V211" i="97"/>
  <c r="U211" i="97"/>
  <c r="S211" i="97"/>
  <c r="T211" i="97"/>
  <c r="R211" i="97"/>
  <c r="Q211" i="97"/>
  <c r="AI210" i="97"/>
  <c r="AH210" i="97"/>
  <c r="AG210" i="97"/>
  <c r="AF210" i="97"/>
  <c r="AE210" i="97"/>
  <c r="AB210" i="97"/>
  <c r="AA210" i="97"/>
  <c r="Z210" i="97"/>
  <c r="Y210" i="97"/>
  <c r="X210" i="97"/>
  <c r="W210" i="97"/>
  <c r="V210" i="97"/>
  <c r="U210" i="97"/>
  <c r="S210" i="97"/>
  <c r="T210" i="97"/>
  <c r="R210" i="97"/>
  <c r="Q210" i="97"/>
  <c r="AI209" i="97"/>
  <c r="AH209" i="97"/>
  <c r="AG209" i="97"/>
  <c r="AF209" i="97"/>
  <c r="AE209" i="97"/>
  <c r="AB209" i="97"/>
  <c r="AA209" i="97"/>
  <c r="Z209" i="97"/>
  <c r="Y209" i="97"/>
  <c r="X209" i="97"/>
  <c r="W209" i="97"/>
  <c r="V209" i="97"/>
  <c r="U209" i="97"/>
  <c r="S209" i="97"/>
  <c r="T209" i="97"/>
  <c r="R209" i="97"/>
  <c r="Q209" i="97"/>
  <c r="AI208" i="97"/>
  <c r="AH208" i="97"/>
  <c r="AG208" i="97"/>
  <c r="AF208" i="97"/>
  <c r="AE208" i="97"/>
  <c r="AB208" i="97"/>
  <c r="AA208" i="97"/>
  <c r="Z208" i="97"/>
  <c r="Y208" i="97"/>
  <c r="X208" i="97"/>
  <c r="W208" i="97"/>
  <c r="V208" i="97"/>
  <c r="U208" i="97"/>
  <c r="S208" i="97"/>
  <c r="T208" i="97"/>
  <c r="R208" i="97"/>
  <c r="Q208" i="97"/>
  <c r="AI207" i="97"/>
  <c r="AH207" i="97"/>
  <c r="AG207" i="97"/>
  <c r="AF207" i="97"/>
  <c r="AE207" i="97"/>
  <c r="AB207" i="97"/>
  <c r="AA207" i="97"/>
  <c r="Z207" i="97"/>
  <c r="Y207" i="97"/>
  <c r="X207" i="97"/>
  <c r="W207" i="97"/>
  <c r="V207" i="97"/>
  <c r="U207" i="97"/>
  <c r="S207" i="97"/>
  <c r="T207" i="97"/>
  <c r="R207" i="97"/>
  <c r="Q207" i="97"/>
  <c r="AI206" i="97"/>
  <c r="AH206" i="97"/>
  <c r="AG206" i="97"/>
  <c r="AF206" i="97"/>
  <c r="AE206" i="97"/>
  <c r="AB206" i="97"/>
  <c r="AA206" i="97"/>
  <c r="Z206" i="97"/>
  <c r="Y206" i="97"/>
  <c r="X206" i="97"/>
  <c r="W206" i="97"/>
  <c r="V206" i="97"/>
  <c r="U206" i="97"/>
  <c r="S206" i="97"/>
  <c r="T206" i="97"/>
  <c r="R206" i="97"/>
  <c r="Q206" i="97"/>
  <c r="AI205" i="97"/>
  <c r="AH205" i="97"/>
  <c r="AG205" i="97"/>
  <c r="AF205" i="97"/>
  <c r="AE205" i="97"/>
  <c r="AB205" i="97"/>
  <c r="AA205" i="97"/>
  <c r="Z205" i="97"/>
  <c r="Y205" i="97"/>
  <c r="X205" i="97"/>
  <c r="W205" i="97"/>
  <c r="V205" i="97"/>
  <c r="U205" i="97"/>
  <c r="S205" i="97"/>
  <c r="T205" i="97"/>
  <c r="R205" i="97"/>
  <c r="Q205" i="97"/>
  <c r="AI204" i="97"/>
  <c r="AH204" i="97"/>
  <c r="AG204" i="97"/>
  <c r="AF204" i="97"/>
  <c r="AE204" i="97"/>
  <c r="AB204" i="97"/>
  <c r="AA204" i="97"/>
  <c r="Z204" i="97"/>
  <c r="Y204" i="97"/>
  <c r="X204" i="97"/>
  <c r="W204" i="97"/>
  <c r="V204" i="97"/>
  <c r="U204" i="97"/>
  <c r="S204" i="97"/>
  <c r="T204" i="97"/>
  <c r="R204" i="97"/>
  <c r="Q204" i="97"/>
  <c r="AI203" i="97"/>
  <c r="AH203" i="97"/>
  <c r="AG203" i="97"/>
  <c r="AF203" i="97"/>
  <c r="AE203" i="97"/>
  <c r="AB203" i="97"/>
  <c r="AA203" i="97"/>
  <c r="Z203" i="97"/>
  <c r="Y203" i="97"/>
  <c r="X203" i="97"/>
  <c r="W203" i="97"/>
  <c r="V203" i="97"/>
  <c r="U203" i="97"/>
  <c r="S203" i="97"/>
  <c r="T203" i="97"/>
  <c r="R203" i="97"/>
  <c r="Q203" i="97"/>
  <c r="AI202" i="97"/>
  <c r="AH202" i="97"/>
  <c r="AG202" i="97"/>
  <c r="AF202" i="97"/>
  <c r="AE202" i="97"/>
  <c r="AB202" i="97"/>
  <c r="AA202" i="97"/>
  <c r="Z202" i="97"/>
  <c r="Y202" i="97"/>
  <c r="X202" i="97"/>
  <c r="W202" i="97"/>
  <c r="V202" i="97"/>
  <c r="U202" i="97"/>
  <c r="S202" i="97"/>
  <c r="T202" i="97"/>
  <c r="R202" i="97"/>
  <c r="Q202" i="97"/>
  <c r="AI201" i="97"/>
  <c r="AH201" i="97"/>
  <c r="AG201" i="97"/>
  <c r="AF201" i="97"/>
  <c r="AE201" i="97"/>
  <c r="AB201" i="97"/>
  <c r="AA201" i="97"/>
  <c r="Z201" i="97"/>
  <c r="Y201" i="97"/>
  <c r="X201" i="97"/>
  <c r="W201" i="97"/>
  <c r="V201" i="97"/>
  <c r="U201" i="97"/>
  <c r="S201" i="97"/>
  <c r="T201" i="97"/>
  <c r="R201" i="97"/>
  <c r="Q201" i="97"/>
  <c r="AI200" i="97"/>
  <c r="AH200" i="97"/>
  <c r="AG200" i="97"/>
  <c r="AF200" i="97"/>
  <c r="AE200" i="97"/>
  <c r="AB200" i="97"/>
  <c r="AA200" i="97"/>
  <c r="Z200" i="97"/>
  <c r="Y200" i="97"/>
  <c r="X200" i="97"/>
  <c r="W200" i="97"/>
  <c r="V200" i="97"/>
  <c r="U200" i="97"/>
  <c r="S200" i="97"/>
  <c r="T200" i="97"/>
  <c r="R200" i="97"/>
  <c r="Q200" i="97"/>
  <c r="AI199" i="97"/>
  <c r="AH199" i="97"/>
  <c r="AG199" i="97"/>
  <c r="AF199" i="97"/>
  <c r="AE199" i="97"/>
  <c r="AB199" i="97"/>
  <c r="AA199" i="97"/>
  <c r="Z199" i="97"/>
  <c r="Y199" i="97"/>
  <c r="X199" i="97"/>
  <c r="W199" i="97"/>
  <c r="V199" i="97"/>
  <c r="U199" i="97"/>
  <c r="S199" i="97"/>
  <c r="T199" i="97"/>
  <c r="R199" i="97"/>
  <c r="Q199" i="97"/>
  <c r="AI198" i="97"/>
  <c r="AH198" i="97"/>
  <c r="AG198" i="97"/>
  <c r="AF198" i="97"/>
  <c r="AE198" i="97"/>
  <c r="AB198" i="97"/>
  <c r="AA198" i="97"/>
  <c r="Z198" i="97"/>
  <c r="Y198" i="97"/>
  <c r="X198" i="97"/>
  <c r="W198" i="97"/>
  <c r="V198" i="97"/>
  <c r="U198" i="97"/>
  <c r="S198" i="97"/>
  <c r="T198" i="97"/>
  <c r="R198" i="97"/>
  <c r="Q198" i="97"/>
  <c r="AI197" i="97"/>
  <c r="AH197" i="97"/>
  <c r="AG197" i="97"/>
  <c r="AF197" i="97"/>
  <c r="AE197" i="97"/>
  <c r="AB197" i="97"/>
  <c r="AA197" i="97"/>
  <c r="Z197" i="97"/>
  <c r="Y197" i="97"/>
  <c r="X197" i="97"/>
  <c r="W197" i="97"/>
  <c r="V197" i="97"/>
  <c r="U197" i="97"/>
  <c r="S197" i="97"/>
  <c r="T197" i="97"/>
  <c r="R197" i="97"/>
  <c r="Q197" i="97"/>
  <c r="AI196" i="97"/>
  <c r="AH196" i="97"/>
  <c r="AG196" i="97"/>
  <c r="AF196" i="97"/>
  <c r="AE196" i="97"/>
  <c r="AB196" i="97"/>
  <c r="AA196" i="97"/>
  <c r="Z196" i="97"/>
  <c r="Y196" i="97"/>
  <c r="X196" i="97"/>
  <c r="W196" i="97"/>
  <c r="V196" i="97"/>
  <c r="U196" i="97"/>
  <c r="S196" i="97"/>
  <c r="T196" i="97"/>
  <c r="R196" i="97"/>
  <c r="Q196" i="97"/>
  <c r="AI195" i="97"/>
  <c r="AH195" i="97"/>
  <c r="AG195" i="97"/>
  <c r="AF195" i="97"/>
  <c r="AE195" i="97"/>
  <c r="AB195" i="97"/>
  <c r="AA195" i="97"/>
  <c r="Z195" i="97"/>
  <c r="Y195" i="97"/>
  <c r="X195" i="97"/>
  <c r="W195" i="97"/>
  <c r="V195" i="97"/>
  <c r="U195" i="97"/>
  <c r="S195" i="97"/>
  <c r="T195" i="97"/>
  <c r="R195" i="97"/>
  <c r="Q195" i="97"/>
  <c r="AI194" i="97"/>
  <c r="AH194" i="97"/>
  <c r="AG194" i="97"/>
  <c r="AF194" i="97"/>
  <c r="AE194" i="97"/>
  <c r="AB194" i="97"/>
  <c r="AA194" i="97"/>
  <c r="Z194" i="97"/>
  <c r="Y194" i="97"/>
  <c r="X194" i="97"/>
  <c r="W194" i="97"/>
  <c r="V194" i="97"/>
  <c r="U194" i="97"/>
  <c r="S194" i="97"/>
  <c r="T194" i="97"/>
  <c r="R194" i="97"/>
  <c r="Q194" i="97"/>
  <c r="AI193" i="97"/>
  <c r="AH193" i="97"/>
  <c r="AG193" i="97"/>
  <c r="AF193" i="97"/>
  <c r="AE193" i="97"/>
  <c r="AB193" i="97"/>
  <c r="AA193" i="97"/>
  <c r="Z193" i="97"/>
  <c r="Y193" i="97"/>
  <c r="X193" i="97"/>
  <c r="W193" i="97"/>
  <c r="V193" i="97"/>
  <c r="U193" i="97"/>
  <c r="S193" i="97"/>
  <c r="T193" i="97"/>
  <c r="R193" i="97"/>
  <c r="Q193" i="97"/>
  <c r="AI192" i="97"/>
  <c r="AH192" i="97"/>
  <c r="AG192" i="97"/>
  <c r="AF192" i="97"/>
  <c r="AE192" i="97"/>
  <c r="AB192" i="97"/>
  <c r="AA192" i="97"/>
  <c r="Z192" i="97"/>
  <c r="Y192" i="97"/>
  <c r="X192" i="97"/>
  <c r="W192" i="97"/>
  <c r="V192" i="97"/>
  <c r="U192" i="97"/>
  <c r="S192" i="97"/>
  <c r="T192" i="97"/>
  <c r="R192" i="97"/>
  <c r="Q192" i="97"/>
  <c r="AI191" i="97"/>
  <c r="AH191" i="97"/>
  <c r="AG191" i="97"/>
  <c r="AF191" i="97"/>
  <c r="AE191" i="97"/>
  <c r="AB191" i="97"/>
  <c r="AA191" i="97"/>
  <c r="Z191" i="97"/>
  <c r="Y191" i="97"/>
  <c r="X191" i="97"/>
  <c r="W191" i="97"/>
  <c r="V191" i="97"/>
  <c r="U191" i="97"/>
  <c r="S191" i="97"/>
  <c r="T191" i="97"/>
  <c r="R191" i="97"/>
  <c r="Q191" i="97"/>
  <c r="AI190" i="97"/>
  <c r="AH190" i="97"/>
  <c r="AG190" i="97"/>
  <c r="AF190" i="97"/>
  <c r="AE190" i="97"/>
  <c r="AB190" i="97"/>
  <c r="AA190" i="97"/>
  <c r="Z190" i="97"/>
  <c r="Y190" i="97"/>
  <c r="X190" i="97"/>
  <c r="W190" i="97"/>
  <c r="V190" i="97"/>
  <c r="U190" i="97"/>
  <c r="S190" i="97"/>
  <c r="T190" i="97"/>
  <c r="R190" i="97"/>
  <c r="Q190" i="97"/>
  <c r="AI189" i="97"/>
  <c r="AH189" i="97"/>
  <c r="AG189" i="97"/>
  <c r="AF189" i="97"/>
  <c r="AE189" i="97"/>
  <c r="AB189" i="97"/>
  <c r="AA189" i="97"/>
  <c r="Z189" i="97"/>
  <c r="Y189" i="97"/>
  <c r="X189" i="97"/>
  <c r="W189" i="97"/>
  <c r="V189" i="97"/>
  <c r="U189" i="97"/>
  <c r="S189" i="97"/>
  <c r="T189" i="97"/>
  <c r="R189" i="97"/>
  <c r="Q189" i="97"/>
  <c r="AI188" i="97"/>
  <c r="AH188" i="97"/>
  <c r="AG188" i="97"/>
  <c r="AF188" i="97"/>
  <c r="AE188" i="97"/>
  <c r="AB188" i="97"/>
  <c r="AA188" i="97"/>
  <c r="Z188" i="97"/>
  <c r="Y188" i="97"/>
  <c r="X188" i="97"/>
  <c r="W188" i="97"/>
  <c r="V188" i="97"/>
  <c r="U188" i="97"/>
  <c r="S188" i="97"/>
  <c r="T188" i="97"/>
  <c r="R188" i="97"/>
  <c r="Q188" i="97"/>
  <c r="AI187" i="97"/>
  <c r="AH187" i="97"/>
  <c r="AG187" i="97"/>
  <c r="AF187" i="97"/>
  <c r="AE187" i="97"/>
  <c r="AB187" i="97"/>
  <c r="AA187" i="97"/>
  <c r="Z187" i="97"/>
  <c r="Y187" i="97"/>
  <c r="X187" i="97"/>
  <c r="W187" i="97"/>
  <c r="V187" i="97"/>
  <c r="U187" i="97"/>
  <c r="S187" i="97"/>
  <c r="T187" i="97"/>
  <c r="R187" i="97"/>
  <c r="Q187" i="97"/>
  <c r="AI186" i="97"/>
  <c r="AH186" i="97"/>
  <c r="AG186" i="97"/>
  <c r="AF186" i="97"/>
  <c r="AE186" i="97"/>
  <c r="AB186" i="97"/>
  <c r="AA186" i="97"/>
  <c r="Z186" i="97"/>
  <c r="Y186" i="97"/>
  <c r="X186" i="97"/>
  <c r="W186" i="97"/>
  <c r="V186" i="97"/>
  <c r="U186" i="97"/>
  <c r="S186" i="97"/>
  <c r="T186" i="97"/>
  <c r="R186" i="97"/>
  <c r="Q186" i="97"/>
  <c r="AI185" i="97"/>
  <c r="AH185" i="97"/>
  <c r="AG185" i="97"/>
  <c r="AF185" i="97"/>
  <c r="AE185" i="97"/>
  <c r="AB185" i="97"/>
  <c r="AA185" i="97"/>
  <c r="Z185" i="97"/>
  <c r="Y185" i="97"/>
  <c r="X185" i="97"/>
  <c r="W185" i="97"/>
  <c r="V185" i="97"/>
  <c r="U185" i="97"/>
  <c r="S185" i="97"/>
  <c r="T185" i="97"/>
  <c r="R185" i="97"/>
  <c r="Q185" i="97"/>
  <c r="AI184" i="97"/>
  <c r="AH184" i="97"/>
  <c r="AG184" i="97"/>
  <c r="AF184" i="97"/>
  <c r="AE184" i="97"/>
  <c r="AB184" i="97"/>
  <c r="AA184" i="97"/>
  <c r="Z184" i="97"/>
  <c r="Y184" i="97"/>
  <c r="X184" i="97"/>
  <c r="W184" i="97"/>
  <c r="V184" i="97"/>
  <c r="U184" i="97"/>
  <c r="S184" i="97"/>
  <c r="T184" i="97"/>
  <c r="R184" i="97"/>
  <c r="Q184" i="97"/>
  <c r="AI183" i="97"/>
  <c r="AH183" i="97"/>
  <c r="AG183" i="97"/>
  <c r="AF183" i="97"/>
  <c r="AE183" i="97"/>
  <c r="AB183" i="97"/>
  <c r="AA183" i="97"/>
  <c r="Z183" i="97"/>
  <c r="Y183" i="97"/>
  <c r="X183" i="97"/>
  <c r="W183" i="97"/>
  <c r="V183" i="97"/>
  <c r="U183" i="97"/>
  <c r="S183" i="97"/>
  <c r="T183" i="97"/>
  <c r="R183" i="97"/>
  <c r="Q183" i="97"/>
  <c r="AI182" i="97"/>
  <c r="AH182" i="97"/>
  <c r="AG182" i="97"/>
  <c r="AF182" i="97"/>
  <c r="AE182" i="97"/>
  <c r="AB182" i="97"/>
  <c r="AA182" i="97"/>
  <c r="Z182" i="97"/>
  <c r="Y182" i="97"/>
  <c r="X182" i="97"/>
  <c r="W182" i="97"/>
  <c r="V182" i="97"/>
  <c r="U182" i="97"/>
  <c r="S182" i="97"/>
  <c r="T182" i="97"/>
  <c r="R182" i="97"/>
  <c r="Q182" i="97"/>
  <c r="AI181" i="97"/>
  <c r="AH181" i="97"/>
  <c r="AG181" i="97"/>
  <c r="AF181" i="97"/>
  <c r="AE181" i="97"/>
  <c r="AB181" i="97"/>
  <c r="AA181" i="97"/>
  <c r="Z181" i="97"/>
  <c r="Y181" i="97"/>
  <c r="X181" i="97"/>
  <c r="W181" i="97"/>
  <c r="V181" i="97"/>
  <c r="U181" i="97"/>
  <c r="S181" i="97"/>
  <c r="T181" i="97"/>
  <c r="R181" i="97"/>
  <c r="Q181" i="97"/>
  <c r="AI180" i="97"/>
  <c r="AH180" i="97"/>
  <c r="AG180" i="97"/>
  <c r="AF180" i="97"/>
  <c r="AE180" i="97"/>
  <c r="AB180" i="97"/>
  <c r="AA180" i="97"/>
  <c r="Z180" i="97"/>
  <c r="Y180" i="97"/>
  <c r="X180" i="97"/>
  <c r="W180" i="97"/>
  <c r="V180" i="97"/>
  <c r="U180" i="97"/>
  <c r="S180" i="97"/>
  <c r="T180" i="97"/>
  <c r="R180" i="97"/>
  <c r="Q180" i="97"/>
  <c r="AI179" i="97"/>
  <c r="AH179" i="97"/>
  <c r="AG179" i="97"/>
  <c r="AF179" i="97"/>
  <c r="AE179" i="97"/>
  <c r="AB179" i="97"/>
  <c r="AA179" i="97"/>
  <c r="Z179" i="97"/>
  <c r="Y179" i="97"/>
  <c r="X179" i="97"/>
  <c r="W179" i="97"/>
  <c r="V179" i="97"/>
  <c r="U179" i="97"/>
  <c r="S179" i="97"/>
  <c r="T179" i="97"/>
  <c r="R179" i="97"/>
  <c r="Q179" i="97"/>
  <c r="AI178" i="97"/>
  <c r="AH178" i="97"/>
  <c r="AG178" i="97"/>
  <c r="AF178" i="97"/>
  <c r="AE178" i="97"/>
  <c r="AB178" i="97"/>
  <c r="AA178" i="97"/>
  <c r="Z178" i="97"/>
  <c r="Y178" i="97"/>
  <c r="X178" i="97"/>
  <c r="W178" i="97"/>
  <c r="V178" i="97"/>
  <c r="U178" i="97"/>
  <c r="S178" i="97"/>
  <c r="T178" i="97"/>
  <c r="R178" i="97"/>
  <c r="Q178" i="97"/>
  <c r="AI177" i="97"/>
  <c r="AH177" i="97"/>
  <c r="AG177" i="97"/>
  <c r="AF177" i="97"/>
  <c r="AE177" i="97"/>
  <c r="AB177" i="97"/>
  <c r="AA177" i="97"/>
  <c r="Z177" i="97"/>
  <c r="Y177" i="97"/>
  <c r="X177" i="97"/>
  <c r="W177" i="97"/>
  <c r="V177" i="97"/>
  <c r="U177" i="97"/>
  <c r="S177" i="97"/>
  <c r="T177" i="97"/>
  <c r="R177" i="97"/>
  <c r="Q177" i="97"/>
  <c r="AI176" i="97"/>
  <c r="AH176" i="97"/>
  <c r="AG176" i="97"/>
  <c r="AF176" i="97"/>
  <c r="AE176" i="97"/>
  <c r="AB176" i="97"/>
  <c r="AA176" i="97"/>
  <c r="Z176" i="97"/>
  <c r="Y176" i="97"/>
  <c r="X176" i="97"/>
  <c r="W176" i="97"/>
  <c r="V176" i="97"/>
  <c r="U176" i="97"/>
  <c r="S176" i="97"/>
  <c r="T176" i="97"/>
  <c r="R176" i="97"/>
  <c r="Q176" i="97"/>
  <c r="AI175" i="97"/>
  <c r="AH175" i="97"/>
  <c r="AG175" i="97"/>
  <c r="AF175" i="97"/>
  <c r="AE175" i="97"/>
  <c r="AB175" i="97"/>
  <c r="AA175" i="97"/>
  <c r="Z175" i="97"/>
  <c r="Y175" i="97"/>
  <c r="X175" i="97"/>
  <c r="W175" i="97"/>
  <c r="V175" i="97"/>
  <c r="U175" i="97"/>
  <c r="S175" i="97"/>
  <c r="T175" i="97"/>
  <c r="R175" i="97"/>
  <c r="Q175" i="97"/>
  <c r="AI174" i="97"/>
  <c r="AH174" i="97"/>
  <c r="AG174" i="97"/>
  <c r="AF174" i="97"/>
  <c r="AE174" i="97"/>
  <c r="AB174" i="97"/>
  <c r="AA174" i="97"/>
  <c r="Z174" i="97"/>
  <c r="Y174" i="97"/>
  <c r="X174" i="97"/>
  <c r="W174" i="97"/>
  <c r="V174" i="97"/>
  <c r="U174" i="97"/>
  <c r="S174" i="97"/>
  <c r="T174" i="97"/>
  <c r="R174" i="97"/>
  <c r="Q174" i="97"/>
  <c r="AI173" i="97"/>
  <c r="AH173" i="97"/>
  <c r="AG173" i="97"/>
  <c r="AF173" i="97"/>
  <c r="AE173" i="97"/>
  <c r="AB173" i="97"/>
  <c r="AA173" i="97"/>
  <c r="Z173" i="97"/>
  <c r="Y173" i="97"/>
  <c r="X173" i="97"/>
  <c r="W173" i="97"/>
  <c r="V173" i="97"/>
  <c r="U173" i="97"/>
  <c r="S173" i="97"/>
  <c r="T173" i="97"/>
  <c r="R173" i="97"/>
  <c r="Q173" i="97"/>
  <c r="AI172" i="97"/>
  <c r="AH172" i="97"/>
  <c r="AG172" i="97"/>
  <c r="AF172" i="97"/>
  <c r="AE172" i="97"/>
  <c r="AB172" i="97"/>
  <c r="AA172" i="97"/>
  <c r="Z172" i="97"/>
  <c r="Y172" i="97"/>
  <c r="X172" i="97"/>
  <c r="W172" i="97"/>
  <c r="V172" i="97"/>
  <c r="U172" i="97"/>
  <c r="S172" i="97"/>
  <c r="T172" i="97"/>
  <c r="R172" i="97"/>
  <c r="Q172" i="97"/>
  <c r="AI171" i="97"/>
  <c r="AH171" i="97"/>
  <c r="AG171" i="97"/>
  <c r="AF171" i="97"/>
  <c r="AE171" i="97"/>
  <c r="AB171" i="97"/>
  <c r="AA171" i="97"/>
  <c r="Z171" i="97"/>
  <c r="Y171" i="97"/>
  <c r="X171" i="97"/>
  <c r="W171" i="97"/>
  <c r="V171" i="97"/>
  <c r="U171" i="97"/>
  <c r="S171" i="97"/>
  <c r="T171" i="97"/>
  <c r="R171" i="97"/>
  <c r="Q171" i="97"/>
  <c r="AI170" i="97"/>
  <c r="AH170" i="97"/>
  <c r="AG170" i="97"/>
  <c r="AF170" i="97"/>
  <c r="AE170" i="97"/>
  <c r="AB170" i="97"/>
  <c r="AA170" i="97"/>
  <c r="Z170" i="97"/>
  <c r="Y170" i="97"/>
  <c r="X170" i="97"/>
  <c r="W170" i="97"/>
  <c r="V170" i="97"/>
  <c r="U170" i="97"/>
  <c r="S170" i="97"/>
  <c r="T170" i="97"/>
  <c r="R170" i="97"/>
  <c r="Q170" i="97"/>
  <c r="AI169" i="97"/>
  <c r="AH169" i="97"/>
  <c r="AG169" i="97"/>
  <c r="AF169" i="97"/>
  <c r="AE169" i="97"/>
  <c r="AB169" i="97"/>
  <c r="AA169" i="97"/>
  <c r="Z169" i="97"/>
  <c r="Y169" i="97"/>
  <c r="X169" i="97"/>
  <c r="W169" i="97"/>
  <c r="V169" i="97"/>
  <c r="U169" i="97"/>
  <c r="S169" i="97"/>
  <c r="T169" i="97"/>
  <c r="R169" i="97"/>
  <c r="Q169" i="97"/>
  <c r="AI168" i="97"/>
  <c r="AH168" i="97"/>
  <c r="AG168" i="97"/>
  <c r="AF168" i="97"/>
  <c r="AE168" i="97"/>
  <c r="AB168" i="97"/>
  <c r="AA168" i="97"/>
  <c r="Z168" i="97"/>
  <c r="Y168" i="97"/>
  <c r="X168" i="97"/>
  <c r="W168" i="97"/>
  <c r="V168" i="97"/>
  <c r="U168" i="97"/>
  <c r="S168" i="97"/>
  <c r="T168" i="97"/>
  <c r="R168" i="97"/>
  <c r="Q168" i="97"/>
  <c r="AI167" i="97"/>
  <c r="AH167" i="97"/>
  <c r="AG167" i="97"/>
  <c r="AF167" i="97"/>
  <c r="AE167" i="97"/>
  <c r="AB167" i="97"/>
  <c r="AA167" i="97"/>
  <c r="Z167" i="97"/>
  <c r="Y167" i="97"/>
  <c r="X167" i="97"/>
  <c r="W167" i="97"/>
  <c r="V167" i="97"/>
  <c r="U167" i="97"/>
  <c r="S167" i="97"/>
  <c r="T167" i="97"/>
  <c r="R167" i="97"/>
  <c r="Q167" i="97"/>
  <c r="AI166" i="97"/>
  <c r="AH166" i="97"/>
  <c r="AG166" i="97"/>
  <c r="AF166" i="97"/>
  <c r="AE166" i="97"/>
  <c r="AB166" i="97"/>
  <c r="AA166" i="97"/>
  <c r="Z166" i="97"/>
  <c r="Y166" i="97"/>
  <c r="X166" i="97"/>
  <c r="W166" i="97"/>
  <c r="V166" i="97"/>
  <c r="U166" i="97"/>
  <c r="S166" i="97"/>
  <c r="T166" i="97"/>
  <c r="R166" i="97"/>
  <c r="Q166" i="97"/>
  <c r="AI165" i="97"/>
  <c r="AH165" i="97"/>
  <c r="AG165" i="97"/>
  <c r="AF165" i="97"/>
  <c r="AE165" i="97"/>
  <c r="AB165" i="97"/>
  <c r="AA165" i="97"/>
  <c r="Z165" i="97"/>
  <c r="Y165" i="97"/>
  <c r="X165" i="97"/>
  <c r="W165" i="97"/>
  <c r="V165" i="97"/>
  <c r="U165" i="97"/>
  <c r="S165" i="97"/>
  <c r="T165" i="97"/>
  <c r="R165" i="97"/>
  <c r="Q165" i="97"/>
  <c r="AI164" i="97"/>
  <c r="AH164" i="97"/>
  <c r="AG164" i="97"/>
  <c r="AF164" i="97"/>
  <c r="AE164" i="97"/>
  <c r="AB164" i="97"/>
  <c r="AA164" i="97"/>
  <c r="Z164" i="97"/>
  <c r="Y164" i="97"/>
  <c r="X164" i="97"/>
  <c r="W164" i="97"/>
  <c r="V164" i="97"/>
  <c r="U164" i="97"/>
  <c r="S164" i="97"/>
  <c r="T164" i="97"/>
  <c r="R164" i="97"/>
  <c r="Q164" i="97"/>
  <c r="AI163" i="97"/>
  <c r="AH163" i="97"/>
  <c r="AG163" i="97"/>
  <c r="AF163" i="97"/>
  <c r="AE163" i="97"/>
  <c r="AB163" i="97"/>
  <c r="AA163" i="97"/>
  <c r="Z163" i="97"/>
  <c r="Y163" i="97"/>
  <c r="X163" i="97"/>
  <c r="W163" i="97"/>
  <c r="V163" i="97"/>
  <c r="U163" i="97"/>
  <c r="S163" i="97"/>
  <c r="T163" i="97"/>
  <c r="R163" i="97"/>
  <c r="Q163" i="97"/>
  <c r="AI162" i="97"/>
  <c r="AH162" i="97"/>
  <c r="AG162" i="97"/>
  <c r="AF162" i="97"/>
  <c r="AE162" i="97"/>
  <c r="AB162" i="97"/>
  <c r="AA162" i="97"/>
  <c r="Z162" i="97"/>
  <c r="Y162" i="97"/>
  <c r="X162" i="97"/>
  <c r="W162" i="97"/>
  <c r="V162" i="97"/>
  <c r="U162" i="97"/>
  <c r="S162" i="97"/>
  <c r="T162" i="97"/>
  <c r="R162" i="97"/>
  <c r="Q162" i="97"/>
  <c r="AI161" i="97"/>
  <c r="AH161" i="97"/>
  <c r="AG161" i="97"/>
  <c r="AF161" i="97"/>
  <c r="AE161" i="97"/>
  <c r="AB161" i="97"/>
  <c r="AA161" i="97"/>
  <c r="Z161" i="97"/>
  <c r="Y161" i="97"/>
  <c r="X161" i="97"/>
  <c r="W161" i="97"/>
  <c r="V161" i="97"/>
  <c r="U161" i="97"/>
  <c r="S161" i="97"/>
  <c r="T161" i="97"/>
  <c r="R161" i="97"/>
  <c r="Q161" i="97"/>
  <c r="AI160" i="97"/>
  <c r="AH160" i="97"/>
  <c r="AG160" i="97"/>
  <c r="AF160" i="97"/>
  <c r="AE160" i="97"/>
  <c r="AB160" i="97"/>
  <c r="AA160" i="97"/>
  <c r="Z160" i="97"/>
  <c r="Y160" i="97"/>
  <c r="X160" i="97"/>
  <c r="W160" i="97"/>
  <c r="V160" i="97"/>
  <c r="U160" i="97"/>
  <c r="S160" i="97"/>
  <c r="T160" i="97"/>
  <c r="R160" i="97"/>
  <c r="Q160" i="97"/>
  <c r="AI159" i="97"/>
  <c r="AH159" i="97"/>
  <c r="AG159" i="97"/>
  <c r="AF159" i="97"/>
  <c r="AE159" i="97"/>
  <c r="AB159" i="97"/>
  <c r="AA159" i="97"/>
  <c r="Z159" i="97"/>
  <c r="Y159" i="97"/>
  <c r="X159" i="97"/>
  <c r="W159" i="97"/>
  <c r="V159" i="97"/>
  <c r="U159" i="97"/>
  <c r="S159" i="97"/>
  <c r="T159" i="97"/>
  <c r="R159" i="97"/>
  <c r="Q159" i="97"/>
  <c r="AI158" i="97"/>
  <c r="AH158" i="97"/>
  <c r="AG158" i="97"/>
  <c r="AF158" i="97"/>
  <c r="AE158" i="97"/>
  <c r="AB158" i="97"/>
  <c r="AA158" i="97"/>
  <c r="Z158" i="97"/>
  <c r="Y158" i="97"/>
  <c r="X158" i="97"/>
  <c r="W158" i="97"/>
  <c r="V158" i="97"/>
  <c r="U158" i="97"/>
  <c r="S158" i="97"/>
  <c r="T158" i="97"/>
  <c r="R158" i="97"/>
  <c r="Q158" i="97"/>
  <c r="AI157" i="97"/>
  <c r="AH157" i="97"/>
  <c r="AG157" i="97"/>
  <c r="AF157" i="97"/>
  <c r="AE157" i="97"/>
  <c r="AB157" i="97"/>
  <c r="AA157" i="97"/>
  <c r="Z157" i="97"/>
  <c r="Y157" i="97"/>
  <c r="X157" i="97"/>
  <c r="W157" i="97"/>
  <c r="V157" i="97"/>
  <c r="U157" i="97"/>
  <c r="S157" i="97"/>
  <c r="T157" i="97"/>
  <c r="R157" i="97"/>
  <c r="Q157" i="97"/>
  <c r="AI156" i="97"/>
  <c r="AH156" i="97"/>
  <c r="AG156" i="97"/>
  <c r="AF156" i="97"/>
  <c r="AE156" i="97"/>
  <c r="AB156" i="97"/>
  <c r="AA156" i="97"/>
  <c r="Z156" i="97"/>
  <c r="Y156" i="97"/>
  <c r="X156" i="97"/>
  <c r="W156" i="97"/>
  <c r="V156" i="97"/>
  <c r="U156" i="97"/>
  <c r="S156" i="97"/>
  <c r="T156" i="97"/>
  <c r="R156" i="97"/>
  <c r="Q156" i="97"/>
  <c r="AI155" i="97"/>
  <c r="AH155" i="97"/>
  <c r="AG155" i="97"/>
  <c r="AF155" i="97"/>
  <c r="AE155" i="97"/>
  <c r="AB155" i="97"/>
  <c r="AA155" i="97"/>
  <c r="Z155" i="97"/>
  <c r="Y155" i="97"/>
  <c r="X155" i="97"/>
  <c r="W155" i="97"/>
  <c r="V155" i="97"/>
  <c r="U155" i="97"/>
  <c r="S155" i="97"/>
  <c r="T155" i="97"/>
  <c r="R155" i="97"/>
  <c r="Q155" i="97"/>
  <c r="AI154" i="97"/>
  <c r="AH154" i="97"/>
  <c r="AG154" i="97"/>
  <c r="AF154" i="97"/>
  <c r="AE154" i="97"/>
  <c r="AB154" i="97"/>
  <c r="AA154" i="97"/>
  <c r="Z154" i="97"/>
  <c r="Y154" i="97"/>
  <c r="X154" i="97"/>
  <c r="W154" i="97"/>
  <c r="V154" i="97"/>
  <c r="U154" i="97"/>
  <c r="S154" i="97"/>
  <c r="T154" i="97"/>
  <c r="R154" i="97"/>
  <c r="Q154" i="97"/>
  <c r="AI153" i="97"/>
  <c r="AH153" i="97"/>
  <c r="AG153" i="97"/>
  <c r="AF153" i="97"/>
  <c r="AE153" i="97"/>
  <c r="AB153" i="97"/>
  <c r="AA153" i="97"/>
  <c r="Z153" i="97"/>
  <c r="Y153" i="97"/>
  <c r="X153" i="97"/>
  <c r="W153" i="97"/>
  <c r="V153" i="97"/>
  <c r="U153" i="97"/>
  <c r="S153" i="97"/>
  <c r="T153" i="97"/>
  <c r="R153" i="97"/>
  <c r="Q153" i="97"/>
  <c r="AI152" i="97"/>
  <c r="AH152" i="97"/>
  <c r="AG152" i="97"/>
  <c r="AF152" i="97"/>
  <c r="AE152" i="97"/>
  <c r="AB152" i="97"/>
  <c r="AA152" i="97"/>
  <c r="Z152" i="97"/>
  <c r="Y152" i="97"/>
  <c r="X152" i="97"/>
  <c r="W152" i="97"/>
  <c r="V152" i="97"/>
  <c r="U152" i="97"/>
  <c r="S152" i="97"/>
  <c r="T152" i="97"/>
  <c r="R152" i="97"/>
  <c r="Q152" i="97"/>
  <c r="AI151" i="97"/>
  <c r="AH151" i="97"/>
  <c r="AG151" i="97"/>
  <c r="AF151" i="97"/>
  <c r="AE151" i="97"/>
  <c r="AB151" i="97"/>
  <c r="AA151" i="97"/>
  <c r="Z151" i="97"/>
  <c r="Y151" i="97"/>
  <c r="X151" i="97"/>
  <c r="W151" i="97"/>
  <c r="V151" i="97"/>
  <c r="U151" i="97"/>
  <c r="S151" i="97"/>
  <c r="T151" i="97"/>
  <c r="R151" i="97"/>
  <c r="Q151" i="97"/>
  <c r="AI150" i="97"/>
  <c r="AH150" i="97"/>
  <c r="AG150" i="97"/>
  <c r="AF150" i="97"/>
  <c r="AE150" i="97"/>
  <c r="AB150" i="97"/>
  <c r="AA150" i="97"/>
  <c r="Z150" i="97"/>
  <c r="Y150" i="97"/>
  <c r="X150" i="97"/>
  <c r="W150" i="97"/>
  <c r="V150" i="97"/>
  <c r="U150" i="97"/>
  <c r="S150" i="97"/>
  <c r="T150" i="97"/>
  <c r="R150" i="97"/>
  <c r="Q150" i="97"/>
  <c r="AI149" i="97"/>
  <c r="AH149" i="97"/>
  <c r="AG149" i="97"/>
  <c r="AF149" i="97"/>
  <c r="AE149" i="97"/>
  <c r="AB149" i="97"/>
  <c r="AA149" i="97"/>
  <c r="Z149" i="97"/>
  <c r="Y149" i="97"/>
  <c r="X149" i="97"/>
  <c r="W149" i="97"/>
  <c r="V149" i="97"/>
  <c r="U149" i="97"/>
  <c r="S149" i="97"/>
  <c r="T149" i="97"/>
  <c r="R149" i="97"/>
  <c r="Q149" i="97"/>
  <c r="AI148" i="97"/>
  <c r="AH148" i="97"/>
  <c r="AG148" i="97"/>
  <c r="AF148" i="97"/>
  <c r="AE148" i="97"/>
  <c r="AB148" i="97"/>
  <c r="AA148" i="97"/>
  <c r="Z148" i="97"/>
  <c r="Y148" i="97"/>
  <c r="X148" i="97"/>
  <c r="W148" i="97"/>
  <c r="V148" i="97"/>
  <c r="U148" i="97"/>
  <c r="S148" i="97"/>
  <c r="T148" i="97"/>
  <c r="R148" i="97"/>
  <c r="Q148" i="97"/>
  <c r="AI147" i="97"/>
  <c r="AH147" i="97"/>
  <c r="AG147" i="97"/>
  <c r="AF147" i="97"/>
  <c r="AE147" i="97"/>
  <c r="AB147" i="97"/>
  <c r="AA147" i="97"/>
  <c r="Z147" i="97"/>
  <c r="Y147" i="97"/>
  <c r="X147" i="97"/>
  <c r="W147" i="97"/>
  <c r="V147" i="97"/>
  <c r="U147" i="97"/>
  <c r="S147" i="97"/>
  <c r="T147" i="97"/>
  <c r="R147" i="97"/>
  <c r="Q147" i="97"/>
  <c r="AI146" i="97"/>
  <c r="AH146" i="97"/>
  <c r="AG146" i="97"/>
  <c r="AF146" i="97"/>
  <c r="AE146" i="97"/>
  <c r="AB146" i="97"/>
  <c r="AA146" i="97"/>
  <c r="Z146" i="97"/>
  <c r="Y146" i="97"/>
  <c r="X146" i="97"/>
  <c r="W146" i="97"/>
  <c r="V146" i="97"/>
  <c r="U146" i="97"/>
  <c r="S146" i="97"/>
  <c r="T146" i="97"/>
  <c r="R146" i="97"/>
  <c r="Q146" i="97"/>
  <c r="AI145" i="97"/>
  <c r="AH145" i="97"/>
  <c r="AG145" i="97"/>
  <c r="AF145" i="97"/>
  <c r="AE145" i="97"/>
  <c r="AB145" i="97"/>
  <c r="AA145" i="97"/>
  <c r="Z145" i="97"/>
  <c r="Y145" i="97"/>
  <c r="X145" i="97"/>
  <c r="W145" i="97"/>
  <c r="V145" i="97"/>
  <c r="U145" i="97"/>
  <c r="S145" i="97"/>
  <c r="T145" i="97"/>
  <c r="R145" i="97"/>
  <c r="Q145" i="97"/>
  <c r="AI144" i="97"/>
  <c r="AH144" i="97"/>
  <c r="AG144" i="97"/>
  <c r="AF144" i="97"/>
  <c r="AE144" i="97"/>
  <c r="AB144" i="97"/>
  <c r="AA144" i="97"/>
  <c r="Z144" i="97"/>
  <c r="Y144" i="97"/>
  <c r="X144" i="97"/>
  <c r="W144" i="97"/>
  <c r="V144" i="97"/>
  <c r="U144" i="97"/>
  <c r="S144" i="97"/>
  <c r="T144" i="97"/>
  <c r="R144" i="97"/>
  <c r="Q144" i="97"/>
  <c r="AI143" i="97"/>
  <c r="AH143" i="97"/>
  <c r="AG143" i="97"/>
  <c r="AF143" i="97"/>
  <c r="AE143" i="97"/>
  <c r="AB143" i="97"/>
  <c r="AA143" i="97"/>
  <c r="Z143" i="97"/>
  <c r="Y143" i="97"/>
  <c r="X143" i="97"/>
  <c r="W143" i="97"/>
  <c r="V143" i="97"/>
  <c r="U143" i="97"/>
  <c r="S143" i="97"/>
  <c r="T143" i="97"/>
  <c r="R143" i="97"/>
  <c r="Q143" i="97"/>
  <c r="AI142" i="97"/>
  <c r="AH142" i="97"/>
  <c r="AG142" i="97"/>
  <c r="AF142" i="97"/>
  <c r="AE142" i="97"/>
  <c r="AB142" i="97"/>
  <c r="AA142" i="97"/>
  <c r="Z142" i="97"/>
  <c r="Y142" i="97"/>
  <c r="X142" i="97"/>
  <c r="W142" i="97"/>
  <c r="V142" i="97"/>
  <c r="U142" i="97"/>
  <c r="S142" i="97"/>
  <c r="T142" i="97"/>
  <c r="R142" i="97"/>
  <c r="Q142" i="97"/>
  <c r="AI141" i="97"/>
  <c r="AH141" i="97"/>
  <c r="AG141" i="97"/>
  <c r="AF141" i="97"/>
  <c r="AE141" i="97"/>
  <c r="AB141" i="97"/>
  <c r="AA141" i="97"/>
  <c r="Z141" i="97"/>
  <c r="Y141" i="97"/>
  <c r="X141" i="97"/>
  <c r="W141" i="97"/>
  <c r="V141" i="97"/>
  <c r="U141" i="97"/>
  <c r="S141" i="97"/>
  <c r="T141" i="97"/>
  <c r="R141" i="97"/>
  <c r="Q141" i="97"/>
  <c r="AI140" i="97"/>
  <c r="AH140" i="97"/>
  <c r="AG140" i="97"/>
  <c r="AF140" i="97"/>
  <c r="AE140" i="97"/>
  <c r="AB140" i="97"/>
  <c r="AA140" i="97"/>
  <c r="Z140" i="97"/>
  <c r="Y140" i="97"/>
  <c r="X140" i="97"/>
  <c r="W140" i="97"/>
  <c r="V140" i="97"/>
  <c r="U140" i="97"/>
  <c r="S140" i="97"/>
  <c r="T140" i="97"/>
  <c r="R140" i="97"/>
  <c r="Q140" i="97"/>
  <c r="AI139" i="97"/>
  <c r="AH139" i="97"/>
  <c r="AG139" i="97"/>
  <c r="AF139" i="97"/>
  <c r="AE139" i="97"/>
  <c r="AB139" i="97"/>
  <c r="AA139" i="97"/>
  <c r="Z139" i="97"/>
  <c r="Y139" i="97"/>
  <c r="X139" i="97"/>
  <c r="W139" i="97"/>
  <c r="V139" i="97"/>
  <c r="U139" i="97"/>
  <c r="S139" i="97"/>
  <c r="T139" i="97"/>
  <c r="R139" i="97"/>
  <c r="Q139" i="97"/>
  <c r="AI138" i="97"/>
  <c r="AH138" i="97"/>
  <c r="AG138" i="97"/>
  <c r="AF138" i="97"/>
  <c r="AE138" i="97"/>
  <c r="AB138" i="97"/>
  <c r="AA138" i="97"/>
  <c r="Z138" i="97"/>
  <c r="Y138" i="97"/>
  <c r="X138" i="97"/>
  <c r="W138" i="97"/>
  <c r="V138" i="97"/>
  <c r="U138" i="97"/>
  <c r="S138" i="97"/>
  <c r="T138" i="97"/>
  <c r="R138" i="97"/>
  <c r="Q138" i="97"/>
  <c r="AI137" i="97"/>
  <c r="AH137" i="97"/>
  <c r="AG137" i="97"/>
  <c r="AF137" i="97"/>
  <c r="AE137" i="97"/>
  <c r="AB137" i="97"/>
  <c r="AA137" i="97"/>
  <c r="Z137" i="97"/>
  <c r="Y137" i="97"/>
  <c r="X137" i="97"/>
  <c r="W137" i="97"/>
  <c r="V137" i="97"/>
  <c r="U137" i="97"/>
  <c r="S137" i="97"/>
  <c r="T137" i="97"/>
  <c r="R137" i="97"/>
  <c r="Q137" i="97"/>
  <c r="AI136" i="97"/>
  <c r="AH136" i="97"/>
  <c r="AG136" i="97"/>
  <c r="AF136" i="97"/>
  <c r="AE136" i="97"/>
  <c r="AB136" i="97"/>
  <c r="AA136" i="97"/>
  <c r="Z136" i="97"/>
  <c r="Y136" i="97"/>
  <c r="X136" i="97"/>
  <c r="W136" i="97"/>
  <c r="V136" i="97"/>
  <c r="U136" i="97"/>
  <c r="S136" i="97"/>
  <c r="T136" i="97"/>
  <c r="R136" i="97"/>
  <c r="Q136" i="97"/>
  <c r="AI135" i="97"/>
  <c r="AH135" i="97"/>
  <c r="AG135" i="97"/>
  <c r="AF135" i="97"/>
  <c r="AE135" i="97"/>
  <c r="AB135" i="97"/>
  <c r="AA135" i="97"/>
  <c r="Z135" i="97"/>
  <c r="Y135" i="97"/>
  <c r="X135" i="97"/>
  <c r="W135" i="97"/>
  <c r="V135" i="97"/>
  <c r="U135" i="97"/>
  <c r="S135" i="97"/>
  <c r="T135" i="97"/>
  <c r="R135" i="97"/>
  <c r="Q135" i="97"/>
  <c r="AI134" i="97"/>
  <c r="AH134" i="97"/>
  <c r="AG134" i="97"/>
  <c r="AF134" i="97"/>
  <c r="AE134" i="97"/>
  <c r="AB134" i="97"/>
  <c r="AA134" i="97"/>
  <c r="Z134" i="97"/>
  <c r="Y134" i="97"/>
  <c r="X134" i="97"/>
  <c r="W134" i="97"/>
  <c r="V134" i="97"/>
  <c r="U134" i="97"/>
  <c r="S134" i="97"/>
  <c r="T134" i="97"/>
  <c r="R134" i="97"/>
  <c r="Q134" i="97"/>
  <c r="AI133" i="97"/>
  <c r="AH133" i="97"/>
  <c r="AG133" i="97"/>
  <c r="AF133" i="97"/>
  <c r="AE133" i="97"/>
  <c r="AB133" i="97"/>
  <c r="AA133" i="97"/>
  <c r="Z133" i="97"/>
  <c r="Y133" i="97"/>
  <c r="X133" i="97"/>
  <c r="W133" i="97"/>
  <c r="V133" i="97"/>
  <c r="U133" i="97"/>
  <c r="S133" i="97"/>
  <c r="T133" i="97"/>
  <c r="R133" i="97"/>
  <c r="Q133" i="97"/>
  <c r="AI132" i="97"/>
  <c r="AH132" i="97"/>
  <c r="AG132" i="97"/>
  <c r="AF132" i="97"/>
  <c r="AE132" i="97"/>
  <c r="AB132" i="97"/>
  <c r="AA132" i="97"/>
  <c r="Z132" i="97"/>
  <c r="Y132" i="97"/>
  <c r="X132" i="97"/>
  <c r="W132" i="97"/>
  <c r="V132" i="97"/>
  <c r="U132" i="97"/>
  <c r="S132" i="97"/>
  <c r="T132" i="97"/>
  <c r="R132" i="97"/>
  <c r="Q132" i="97"/>
  <c r="AI131" i="97"/>
  <c r="AH131" i="97"/>
  <c r="AG131" i="97"/>
  <c r="AF131" i="97"/>
  <c r="AE131" i="97"/>
  <c r="AB131" i="97"/>
  <c r="AA131" i="97"/>
  <c r="Z131" i="97"/>
  <c r="Y131" i="97"/>
  <c r="X131" i="97"/>
  <c r="W131" i="97"/>
  <c r="V131" i="97"/>
  <c r="U131" i="97"/>
  <c r="S131" i="97"/>
  <c r="T131" i="97"/>
  <c r="R131" i="97"/>
  <c r="Q131" i="97"/>
  <c r="AI130" i="97"/>
  <c r="AH130" i="97"/>
  <c r="AG130" i="97"/>
  <c r="AF130" i="97"/>
  <c r="AE130" i="97"/>
  <c r="AB130" i="97"/>
  <c r="AA130" i="97"/>
  <c r="Z130" i="97"/>
  <c r="Y130" i="97"/>
  <c r="X130" i="97"/>
  <c r="W130" i="97"/>
  <c r="V130" i="97"/>
  <c r="U130" i="97"/>
  <c r="S130" i="97"/>
  <c r="T130" i="97"/>
  <c r="R130" i="97"/>
  <c r="Q130" i="97"/>
  <c r="AI129" i="97"/>
  <c r="AH129" i="97"/>
  <c r="AG129" i="97"/>
  <c r="AF129" i="97"/>
  <c r="AE129" i="97"/>
  <c r="AB129" i="97"/>
  <c r="AA129" i="97"/>
  <c r="Z129" i="97"/>
  <c r="Y129" i="97"/>
  <c r="X129" i="97"/>
  <c r="W129" i="97"/>
  <c r="V129" i="97"/>
  <c r="U129" i="97"/>
  <c r="S129" i="97"/>
  <c r="T129" i="97"/>
  <c r="R129" i="97"/>
  <c r="Q129" i="97"/>
  <c r="AI128" i="97"/>
  <c r="AH128" i="97"/>
  <c r="AG128" i="97"/>
  <c r="AF128" i="97"/>
  <c r="AE128" i="97"/>
  <c r="AB128" i="97"/>
  <c r="AA128" i="97"/>
  <c r="Z128" i="97"/>
  <c r="Y128" i="97"/>
  <c r="X128" i="97"/>
  <c r="W128" i="97"/>
  <c r="V128" i="97"/>
  <c r="U128" i="97"/>
  <c r="S128" i="97"/>
  <c r="T128" i="97"/>
  <c r="R128" i="97"/>
  <c r="Q128" i="97"/>
  <c r="AI127" i="97"/>
  <c r="AH127" i="97"/>
  <c r="AG127" i="97"/>
  <c r="AF127" i="97"/>
  <c r="AE127" i="97"/>
  <c r="AB127" i="97"/>
  <c r="AA127" i="97"/>
  <c r="Z127" i="97"/>
  <c r="Y127" i="97"/>
  <c r="X127" i="97"/>
  <c r="W127" i="97"/>
  <c r="V127" i="97"/>
  <c r="U127" i="97"/>
  <c r="S127" i="97"/>
  <c r="T127" i="97"/>
  <c r="R127" i="97"/>
  <c r="Q127" i="97"/>
  <c r="AI126" i="97"/>
  <c r="AH126" i="97"/>
  <c r="AG126" i="97"/>
  <c r="AF126" i="97"/>
  <c r="AE126" i="97"/>
  <c r="AB126" i="97"/>
  <c r="AA126" i="97"/>
  <c r="Z126" i="97"/>
  <c r="Y126" i="97"/>
  <c r="X126" i="97"/>
  <c r="W126" i="97"/>
  <c r="V126" i="97"/>
  <c r="U126" i="97"/>
  <c r="S126" i="97"/>
  <c r="T126" i="97"/>
  <c r="R126" i="97"/>
  <c r="Q126" i="97"/>
  <c r="AI125" i="97"/>
  <c r="AH125" i="97"/>
  <c r="AG125" i="97"/>
  <c r="AF125" i="97"/>
  <c r="AE125" i="97"/>
  <c r="AB125" i="97"/>
  <c r="AA125" i="97"/>
  <c r="Z125" i="97"/>
  <c r="Y125" i="97"/>
  <c r="X125" i="97"/>
  <c r="W125" i="97"/>
  <c r="V125" i="97"/>
  <c r="U125" i="97"/>
  <c r="S125" i="97"/>
  <c r="T125" i="97"/>
  <c r="R125" i="97"/>
  <c r="Q125" i="97"/>
  <c r="AI124" i="97"/>
  <c r="AH124" i="97"/>
  <c r="AG124" i="97"/>
  <c r="AF124" i="97"/>
  <c r="AE124" i="97"/>
  <c r="AB124" i="97"/>
  <c r="AA124" i="97"/>
  <c r="Z124" i="97"/>
  <c r="Y124" i="97"/>
  <c r="X124" i="97"/>
  <c r="W124" i="97"/>
  <c r="V124" i="97"/>
  <c r="U124" i="97"/>
  <c r="S124" i="97"/>
  <c r="T124" i="97"/>
  <c r="R124" i="97"/>
  <c r="Q124" i="97"/>
  <c r="AI123" i="97"/>
  <c r="AH123" i="97"/>
  <c r="AG123" i="97"/>
  <c r="AF123" i="97"/>
  <c r="AE123" i="97"/>
  <c r="AB123" i="97"/>
  <c r="AA123" i="97"/>
  <c r="Z123" i="97"/>
  <c r="Y123" i="97"/>
  <c r="X123" i="97"/>
  <c r="W123" i="97"/>
  <c r="V123" i="97"/>
  <c r="U123" i="97"/>
  <c r="S123" i="97"/>
  <c r="T123" i="97"/>
  <c r="R123" i="97"/>
  <c r="Q123" i="97"/>
  <c r="AI122" i="97"/>
  <c r="AH122" i="97"/>
  <c r="AG122" i="97"/>
  <c r="AF122" i="97"/>
  <c r="AE122" i="97"/>
  <c r="AB122" i="97"/>
  <c r="AA122" i="97"/>
  <c r="Z122" i="97"/>
  <c r="Y122" i="97"/>
  <c r="X122" i="97"/>
  <c r="W122" i="97"/>
  <c r="V122" i="97"/>
  <c r="U122" i="97"/>
  <c r="S122" i="97"/>
  <c r="T122" i="97"/>
  <c r="R122" i="97"/>
  <c r="Q122" i="97"/>
  <c r="AI121" i="97"/>
  <c r="AH121" i="97"/>
  <c r="AG121" i="97"/>
  <c r="AF121" i="97"/>
  <c r="AE121" i="97"/>
  <c r="AB121" i="97"/>
  <c r="AA121" i="97"/>
  <c r="Z121" i="97"/>
  <c r="Y121" i="97"/>
  <c r="X121" i="97"/>
  <c r="W121" i="97"/>
  <c r="V121" i="97"/>
  <c r="U121" i="97"/>
  <c r="S121" i="97"/>
  <c r="T121" i="97"/>
  <c r="R121" i="97"/>
  <c r="Q121" i="97"/>
  <c r="AI120" i="97"/>
  <c r="AH120" i="97"/>
  <c r="AG120" i="97"/>
  <c r="AF120" i="97"/>
  <c r="AE120" i="97"/>
  <c r="AB120" i="97"/>
  <c r="AA120" i="97"/>
  <c r="Z120" i="97"/>
  <c r="Y120" i="97"/>
  <c r="X120" i="97"/>
  <c r="W120" i="97"/>
  <c r="V120" i="97"/>
  <c r="U120" i="97"/>
  <c r="S120" i="97"/>
  <c r="T120" i="97"/>
  <c r="R120" i="97"/>
  <c r="Q120" i="97"/>
  <c r="AI119" i="97"/>
  <c r="AH119" i="97"/>
  <c r="AG119" i="97"/>
  <c r="AF119" i="97"/>
  <c r="AE119" i="97"/>
  <c r="AB119" i="97"/>
  <c r="AA119" i="97"/>
  <c r="Z119" i="97"/>
  <c r="Y119" i="97"/>
  <c r="X119" i="97"/>
  <c r="W119" i="97"/>
  <c r="V119" i="97"/>
  <c r="U119" i="97"/>
  <c r="S119" i="97"/>
  <c r="T119" i="97"/>
  <c r="R119" i="97"/>
  <c r="Q119" i="97"/>
  <c r="AI118" i="97"/>
  <c r="AH118" i="97"/>
  <c r="AG118" i="97"/>
  <c r="AF118" i="97"/>
  <c r="AE118" i="97"/>
  <c r="AB118" i="97"/>
  <c r="AA118" i="97"/>
  <c r="Z118" i="97"/>
  <c r="Y118" i="97"/>
  <c r="X118" i="97"/>
  <c r="W118" i="97"/>
  <c r="V118" i="97"/>
  <c r="U118" i="97"/>
  <c r="S118" i="97"/>
  <c r="T118" i="97"/>
  <c r="R118" i="97"/>
  <c r="Q118" i="97"/>
  <c r="AI117" i="97"/>
  <c r="AH117" i="97"/>
  <c r="AG117" i="97"/>
  <c r="AF117" i="97"/>
  <c r="AE117" i="97"/>
  <c r="AB117" i="97"/>
  <c r="AA117" i="97"/>
  <c r="Z117" i="97"/>
  <c r="Y117" i="97"/>
  <c r="X117" i="97"/>
  <c r="W117" i="97"/>
  <c r="V117" i="97"/>
  <c r="U117" i="97"/>
  <c r="S117" i="97"/>
  <c r="T117" i="97"/>
  <c r="R117" i="97"/>
  <c r="Q117" i="97"/>
  <c r="AI116" i="97"/>
  <c r="AH116" i="97"/>
  <c r="AG116" i="97"/>
  <c r="AF116" i="97"/>
  <c r="AE116" i="97"/>
  <c r="AB116" i="97"/>
  <c r="AA116" i="97"/>
  <c r="Z116" i="97"/>
  <c r="Y116" i="97"/>
  <c r="X116" i="97"/>
  <c r="W116" i="97"/>
  <c r="V116" i="97"/>
  <c r="U116" i="97"/>
  <c r="S116" i="97"/>
  <c r="T116" i="97"/>
  <c r="R116" i="97"/>
  <c r="Q116" i="97"/>
  <c r="AI115" i="97"/>
  <c r="AH115" i="97"/>
  <c r="AG115" i="97"/>
  <c r="AF115" i="97"/>
  <c r="AE115" i="97"/>
  <c r="AB115" i="97"/>
  <c r="AA115" i="97"/>
  <c r="Z115" i="97"/>
  <c r="Y115" i="97"/>
  <c r="X115" i="97"/>
  <c r="W115" i="97"/>
  <c r="V115" i="97"/>
  <c r="U115" i="97"/>
  <c r="S115" i="97"/>
  <c r="T115" i="97"/>
  <c r="R115" i="97"/>
  <c r="Q115" i="97"/>
  <c r="AI114" i="97"/>
  <c r="AH114" i="97"/>
  <c r="AG114" i="97"/>
  <c r="AF114" i="97"/>
  <c r="AE114" i="97"/>
  <c r="AB114" i="97"/>
  <c r="AA114" i="97"/>
  <c r="Z114" i="97"/>
  <c r="Y114" i="97"/>
  <c r="X114" i="97"/>
  <c r="W114" i="97"/>
  <c r="V114" i="97"/>
  <c r="U114" i="97"/>
  <c r="S114" i="97"/>
  <c r="T114" i="97"/>
  <c r="R114" i="97"/>
  <c r="Q114" i="97"/>
  <c r="AI113" i="97"/>
  <c r="AH113" i="97"/>
  <c r="AG113" i="97"/>
  <c r="AF113" i="97"/>
  <c r="AE113" i="97"/>
  <c r="AB113" i="97"/>
  <c r="AA113" i="97"/>
  <c r="Z113" i="97"/>
  <c r="Y113" i="97"/>
  <c r="X113" i="97"/>
  <c r="W113" i="97"/>
  <c r="V113" i="97"/>
  <c r="U113" i="97"/>
  <c r="S113" i="97"/>
  <c r="T113" i="97"/>
  <c r="R113" i="97"/>
  <c r="Q113" i="97"/>
  <c r="AI112" i="97"/>
  <c r="AH112" i="97"/>
  <c r="AG112" i="97"/>
  <c r="AF112" i="97"/>
  <c r="AE112" i="97"/>
  <c r="AB112" i="97"/>
  <c r="AA112" i="97"/>
  <c r="Z112" i="97"/>
  <c r="Y112" i="97"/>
  <c r="X112" i="97"/>
  <c r="W112" i="97"/>
  <c r="V112" i="97"/>
  <c r="U112" i="97"/>
  <c r="S112" i="97"/>
  <c r="T112" i="97"/>
  <c r="R112" i="97"/>
  <c r="Q112" i="97"/>
  <c r="AI111" i="97"/>
  <c r="AH111" i="97"/>
  <c r="AG111" i="97"/>
  <c r="AF111" i="97"/>
  <c r="AE111" i="97"/>
  <c r="AB111" i="97"/>
  <c r="AA111" i="97"/>
  <c r="Z111" i="97"/>
  <c r="Y111" i="97"/>
  <c r="X111" i="97"/>
  <c r="W111" i="97"/>
  <c r="V111" i="97"/>
  <c r="U111" i="97"/>
  <c r="S111" i="97"/>
  <c r="T111" i="97"/>
  <c r="R111" i="97"/>
  <c r="Q111" i="97"/>
  <c r="AI110" i="97"/>
  <c r="AH110" i="97"/>
  <c r="AG110" i="97"/>
  <c r="AF110" i="97"/>
  <c r="AE110" i="97"/>
  <c r="AB110" i="97"/>
  <c r="AA110" i="97"/>
  <c r="Z110" i="97"/>
  <c r="Y110" i="97"/>
  <c r="X110" i="97"/>
  <c r="W110" i="97"/>
  <c r="V110" i="97"/>
  <c r="U110" i="97"/>
  <c r="S110" i="97"/>
  <c r="T110" i="97"/>
  <c r="R110" i="97"/>
  <c r="Q110" i="97"/>
  <c r="AI109" i="97"/>
  <c r="AH109" i="97"/>
  <c r="AG109" i="97"/>
  <c r="AF109" i="97"/>
  <c r="AE109" i="97"/>
  <c r="AB109" i="97"/>
  <c r="AA109" i="97"/>
  <c r="Z109" i="97"/>
  <c r="Y109" i="97"/>
  <c r="X109" i="97"/>
  <c r="W109" i="97"/>
  <c r="V109" i="97"/>
  <c r="U109" i="97"/>
  <c r="S109" i="97"/>
  <c r="T109" i="97"/>
  <c r="R109" i="97"/>
  <c r="Q109" i="97"/>
  <c r="AI108" i="97"/>
  <c r="AH108" i="97"/>
  <c r="AG108" i="97"/>
  <c r="AF108" i="97"/>
  <c r="AE108" i="97"/>
  <c r="AB108" i="97"/>
  <c r="AA108" i="97"/>
  <c r="Z108" i="97"/>
  <c r="Y108" i="97"/>
  <c r="X108" i="97"/>
  <c r="W108" i="97"/>
  <c r="V108" i="97"/>
  <c r="U108" i="97"/>
  <c r="S108" i="97"/>
  <c r="T108" i="97"/>
  <c r="R108" i="97"/>
  <c r="Q108" i="97"/>
  <c r="AI107" i="97"/>
  <c r="AH107" i="97"/>
  <c r="AG107" i="97"/>
  <c r="AF107" i="97"/>
  <c r="AE107" i="97"/>
  <c r="AB107" i="97"/>
  <c r="AA107" i="97"/>
  <c r="Z107" i="97"/>
  <c r="Y107" i="97"/>
  <c r="X107" i="97"/>
  <c r="W107" i="97"/>
  <c r="V107" i="97"/>
  <c r="U107" i="97"/>
  <c r="S107" i="97"/>
  <c r="T107" i="97"/>
  <c r="R107" i="97"/>
  <c r="Q107" i="97"/>
  <c r="AI106" i="97"/>
  <c r="AH106" i="97"/>
  <c r="AG106" i="97"/>
  <c r="AF106" i="97"/>
  <c r="AE106" i="97"/>
  <c r="AB106" i="97"/>
  <c r="AA106" i="97"/>
  <c r="Z106" i="97"/>
  <c r="Y106" i="97"/>
  <c r="X106" i="97"/>
  <c r="W106" i="97"/>
  <c r="V106" i="97"/>
  <c r="U106" i="97"/>
  <c r="S106" i="97"/>
  <c r="T106" i="97"/>
  <c r="R106" i="97"/>
  <c r="Q106" i="97"/>
  <c r="AI105" i="97"/>
  <c r="AH105" i="97"/>
  <c r="AG105" i="97"/>
  <c r="AF105" i="97"/>
  <c r="AE105" i="97"/>
  <c r="AB105" i="97"/>
  <c r="AA105" i="97"/>
  <c r="Z105" i="97"/>
  <c r="Y105" i="97"/>
  <c r="X105" i="97"/>
  <c r="W105" i="97"/>
  <c r="V105" i="97"/>
  <c r="U105" i="97"/>
  <c r="S105" i="97"/>
  <c r="T105" i="97"/>
  <c r="R105" i="97"/>
  <c r="Q105" i="97"/>
  <c r="AI104" i="97"/>
  <c r="AH104" i="97"/>
  <c r="AG104" i="97"/>
  <c r="AF104" i="97"/>
  <c r="AE104" i="97"/>
  <c r="AB104" i="97"/>
  <c r="AA104" i="97"/>
  <c r="Z104" i="97"/>
  <c r="Y104" i="97"/>
  <c r="X104" i="97"/>
  <c r="W104" i="97"/>
  <c r="V104" i="97"/>
  <c r="U104" i="97"/>
  <c r="S104" i="97"/>
  <c r="T104" i="97"/>
  <c r="R104" i="97"/>
  <c r="Q104" i="97"/>
  <c r="AI103" i="97"/>
  <c r="AH103" i="97"/>
  <c r="AG103" i="97"/>
  <c r="AF103" i="97"/>
  <c r="AE103" i="97"/>
  <c r="AB103" i="97"/>
  <c r="AA103" i="97"/>
  <c r="Z103" i="97"/>
  <c r="Y103" i="97"/>
  <c r="X103" i="97"/>
  <c r="W103" i="97"/>
  <c r="V103" i="97"/>
  <c r="U103" i="97"/>
  <c r="S103" i="97"/>
  <c r="T103" i="97"/>
  <c r="R103" i="97"/>
  <c r="Q103" i="97"/>
  <c r="AI102" i="97"/>
  <c r="AH102" i="97"/>
  <c r="AG102" i="97"/>
  <c r="AF102" i="97"/>
  <c r="AE102" i="97"/>
  <c r="AB102" i="97"/>
  <c r="AA102" i="97"/>
  <c r="Z102" i="97"/>
  <c r="Y102" i="97"/>
  <c r="X102" i="97"/>
  <c r="W102" i="97"/>
  <c r="V102" i="97"/>
  <c r="U102" i="97"/>
  <c r="S102" i="97"/>
  <c r="T102" i="97"/>
  <c r="R102" i="97"/>
  <c r="Q102" i="97"/>
  <c r="AI101" i="97"/>
  <c r="AH101" i="97"/>
  <c r="AG101" i="97"/>
  <c r="AF101" i="97"/>
  <c r="AE101" i="97"/>
  <c r="AB101" i="97"/>
  <c r="AA101" i="97"/>
  <c r="Z101" i="97"/>
  <c r="Y101" i="97"/>
  <c r="X101" i="97"/>
  <c r="W101" i="97"/>
  <c r="V101" i="97"/>
  <c r="U101" i="97"/>
  <c r="S101" i="97"/>
  <c r="T101" i="97"/>
  <c r="R101" i="97"/>
  <c r="Q101" i="97"/>
  <c r="AI100" i="97"/>
  <c r="AH100" i="97"/>
  <c r="AG100" i="97"/>
  <c r="AF100" i="97"/>
  <c r="AE100" i="97"/>
  <c r="AB100" i="97"/>
  <c r="AA100" i="97"/>
  <c r="Z100" i="97"/>
  <c r="Y100" i="97"/>
  <c r="X100" i="97"/>
  <c r="W100" i="97"/>
  <c r="V100" i="97"/>
  <c r="U100" i="97"/>
  <c r="S100" i="97"/>
  <c r="T100" i="97"/>
  <c r="R100" i="97"/>
  <c r="Q100" i="97"/>
  <c r="AI99" i="97"/>
  <c r="AH99" i="97"/>
  <c r="AG99" i="97"/>
  <c r="AF99" i="97"/>
  <c r="AE99" i="97"/>
  <c r="AB99" i="97"/>
  <c r="AA99" i="97"/>
  <c r="Z99" i="97"/>
  <c r="Y99" i="97"/>
  <c r="X99" i="97"/>
  <c r="W99" i="97"/>
  <c r="V99" i="97"/>
  <c r="U99" i="97"/>
  <c r="S99" i="97"/>
  <c r="T99" i="97"/>
  <c r="R99" i="97"/>
  <c r="Q99" i="97"/>
  <c r="AI98" i="97"/>
  <c r="AH98" i="97"/>
  <c r="AG98" i="97"/>
  <c r="AF98" i="97"/>
  <c r="AE98" i="97"/>
  <c r="AB98" i="97"/>
  <c r="AA98" i="97"/>
  <c r="Z98" i="97"/>
  <c r="Y98" i="97"/>
  <c r="X98" i="97"/>
  <c r="W98" i="97"/>
  <c r="V98" i="97"/>
  <c r="U98" i="97"/>
  <c r="S98" i="97"/>
  <c r="T98" i="97"/>
  <c r="R98" i="97"/>
  <c r="Q98" i="97"/>
  <c r="AI97" i="97"/>
  <c r="AH97" i="97"/>
  <c r="AG97" i="97"/>
  <c r="AF97" i="97"/>
  <c r="AE97" i="97"/>
  <c r="AB97" i="97"/>
  <c r="AA97" i="97"/>
  <c r="Z97" i="97"/>
  <c r="Y97" i="97"/>
  <c r="X97" i="97"/>
  <c r="W97" i="97"/>
  <c r="V97" i="97"/>
  <c r="U97" i="97"/>
  <c r="S97" i="97"/>
  <c r="T97" i="97"/>
  <c r="R97" i="97"/>
  <c r="Q97" i="97"/>
  <c r="AI96" i="97"/>
  <c r="AH96" i="97"/>
  <c r="AG96" i="97"/>
  <c r="AF96" i="97"/>
  <c r="AE96" i="97"/>
  <c r="AB96" i="97"/>
  <c r="AA96" i="97"/>
  <c r="Z96" i="97"/>
  <c r="Y96" i="97"/>
  <c r="X96" i="97"/>
  <c r="W96" i="97"/>
  <c r="V96" i="97"/>
  <c r="U96" i="97"/>
  <c r="S96" i="97"/>
  <c r="T96" i="97"/>
  <c r="R96" i="97"/>
  <c r="Q96" i="97"/>
  <c r="AI95" i="97"/>
  <c r="AH95" i="97"/>
  <c r="AG95" i="97"/>
  <c r="AF95" i="97"/>
  <c r="AE95" i="97"/>
  <c r="AB95" i="97"/>
  <c r="AA95" i="97"/>
  <c r="Z95" i="97"/>
  <c r="Y95" i="97"/>
  <c r="X95" i="97"/>
  <c r="W95" i="97"/>
  <c r="V95" i="97"/>
  <c r="U95" i="97"/>
  <c r="S95" i="97"/>
  <c r="T95" i="97"/>
  <c r="R95" i="97"/>
  <c r="Q95" i="97"/>
  <c r="AI94" i="97"/>
  <c r="AH94" i="97"/>
  <c r="AG94" i="97"/>
  <c r="AF94" i="97"/>
  <c r="AE94" i="97"/>
  <c r="AB94" i="97"/>
  <c r="AA94" i="97"/>
  <c r="Z94" i="97"/>
  <c r="Y94" i="97"/>
  <c r="X94" i="97"/>
  <c r="W94" i="97"/>
  <c r="V94" i="97"/>
  <c r="U94" i="97"/>
  <c r="S94" i="97"/>
  <c r="T94" i="97"/>
  <c r="R94" i="97"/>
  <c r="Q94" i="97"/>
  <c r="AI93" i="97"/>
  <c r="AH93" i="97"/>
  <c r="AG93" i="97"/>
  <c r="AF93" i="97"/>
  <c r="AE93" i="97"/>
  <c r="AB93" i="97"/>
  <c r="AA93" i="97"/>
  <c r="Z93" i="97"/>
  <c r="Y93" i="97"/>
  <c r="X93" i="97"/>
  <c r="W93" i="97"/>
  <c r="V93" i="97"/>
  <c r="U93" i="97"/>
  <c r="S93" i="97"/>
  <c r="T93" i="97"/>
  <c r="R93" i="97"/>
  <c r="Q93" i="97"/>
  <c r="AI92" i="97"/>
  <c r="AH92" i="97"/>
  <c r="AG92" i="97"/>
  <c r="AF92" i="97"/>
  <c r="AE92" i="97"/>
  <c r="AB92" i="97"/>
  <c r="AA92" i="97"/>
  <c r="Z92" i="97"/>
  <c r="Y92" i="97"/>
  <c r="X92" i="97"/>
  <c r="W92" i="97"/>
  <c r="V92" i="97"/>
  <c r="U92" i="97"/>
  <c r="S92" i="97"/>
  <c r="T92" i="97"/>
  <c r="R92" i="97"/>
  <c r="Q92" i="97"/>
  <c r="AI91" i="97"/>
  <c r="AH91" i="97"/>
  <c r="AG91" i="97"/>
  <c r="AF91" i="97"/>
  <c r="AE91" i="97"/>
  <c r="AB91" i="97"/>
  <c r="AA91" i="97"/>
  <c r="Z91" i="97"/>
  <c r="Y91" i="97"/>
  <c r="X91" i="97"/>
  <c r="W91" i="97"/>
  <c r="V91" i="97"/>
  <c r="U91" i="97"/>
  <c r="S91" i="97"/>
  <c r="T91" i="97"/>
  <c r="R91" i="97"/>
  <c r="Q91" i="97"/>
  <c r="AI90" i="97"/>
  <c r="AH90" i="97"/>
  <c r="AG90" i="97"/>
  <c r="AF90" i="97"/>
  <c r="AE90" i="97"/>
  <c r="AB90" i="97"/>
  <c r="AA90" i="97"/>
  <c r="Z90" i="97"/>
  <c r="Y90" i="97"/>
  <c r="X90" i="97"/>
  <c r="W90" i="97"/>
  <c r="V90" i="97"/>
  <c r="U90" i="97"/>
  <c r="S90" i="97"/>
  <c r="T90" i="97"/>
  <c r="R90" i="97"/>
  <c r="Q90" i="97"/>
  <c r="AI89" i="97"/>
  <c r="AH89" i="97"/>
  <c r="AG89" i="97"/>
  <c r="AF89" i="97"/>
  <c r="AE89" i="97"/>
  <c r="AB89" i="97"/>
  <c r="AA89" i="97"/>
  <c r="Z89" i="97"/>
  <c r="Y89" i="97"/>
  <c r="X89" i="97"/>
  <c r="W89" i="97"/>
  <c r="V89" i="97"/>
  <c r="U89" i="97"/>
  <c r="S89" i="97"/>
  <c r="T89" i="97"/>
  <c r="R89" i="97"/>
  <c r="Q89" i="97"/>
  <c r="AI88" i="97"/>
  <c r="AH88" i="97"/>
  <c r="AG88" i="97"/>
  <c r="AF88" i="97"/>
  <c r="AE88" i="97"/>
  <c r="AB88" i="97"/>
  <c r="AA88" i="97"/>
  <c r="Z88" i="97"/>
  <c r="Y88" i="97"/>
  <c r="X88" i="97"/>
  <c r="W88" i="97"/>
  <c r="V88" i="97"/>
  <c r="U88" i="97"/>
  <c r="S88" i="97"/>
  <c r="T88" i="97"/>
  <c r="R88" i="97"/>
  <c r="Q88" i="97"/>
  <c r="AI87" i="97"/>
  <c r="AH87" i="97"/>
  <c r="AG87" i="97"/>
  <c r="AF87" i="97"/>
  <c r="AE87" i="97"/>
  <c r="AB87" i="97"/>
  <c r="AA87" i="97"/>
  <c r="Z87" i="97"/>
  <c r="Y87" i="97"/>
  <c r="X87" i="97"/>
  <c r="W87" i="97"/>
  <c r="V87" i="97"/>
  <c r="U87" i="97"/>
  <c r="S87" i="97"/>
  <c r="T87" i="97"/>
  <c r="R87" i="97"/>
  <c r="Q87" i="97"/>
  <c r="AI86" i="97"/>
  <c r="AH86" i="97"/>
  <c r="AG86" i="97"/>
  <c r="AF86" i="97"/>
  <c r="AE86" i="97"/>
  <c r="AB86" i="97"/>
  <c r="AA86" i="97"/>
  <c r="Z86" i="97"/>
  <c r="Y86" i="97"/>
  <c r="X86" i="97"/>
  <c r="W86" i="97"/>
  <c r="V86" i="97"/>
  <c r="U86" i="97"/>
  <c r="S86" i="97"/>
  <c r="T86" i="97"/>
  <c r="R86" i="97"/>
  <c r="Q86" i="97"/>
  <c r="AI85" i="97"/>
  <c r="AH85" i="97"/>
  <c r="AG85" i="97"/>
  <c r="AF85" i="97"/>
  <c r="AE85" i="97"/>
  <c r="AB85" i="97"/>
  <c r="AA85" i="97"/>
  <c r="Z85" i="97"/>
  <c r="Y85" i="97"/>
  <c r="X85" i="97"/>
  <c r="W85" i="97"/>
  <c r="V85" i="97"/>
  <c r="U85" i="97"/>
  <c r="S85" i="97"/>
  <c r="T85" i="97"/>
  <c r="R85" i="97"/>
  <c r="Q85" i="97"/>
  <c r="AI84" i="97"/>
  <c r="AH84" i="97"/>
  <c r="AG84" i="97"/>
  <c r="AF84" i="97"/>
  <c r="AE84" i="97"/>
  <c r="AB84" i="97"/>
  <c r="AA84" i="97"/>
  <c r="Z84" i="97"/>
  <c r="Y84" i="97"/>
  <c r="X84" i="97"/>
  <c r="W84" i="97"/>
  <c r="V84" i="97"/>
  <c r="U84" i="97"/>
  <c r="S84" i="97"/>
  <c r="T84" i="97"/>
  <c r="R84" i="97"/>
  <c r="Q84" i="97"/>
  <c r="AI83" i="97"/>
  <c r="AH83" i="97"/>
  <c r="AG83" i="97"/>
  <c r="AF83" i="97"/>
  <c r="AE83" i="97"/>
  <c r="AB83" i="97"/>
  <c r="AA83" i="97"/>
  <c r="Z83" i="97"/>
  <c r="Y83" i="97"/>
  <c r="X83" i="97"/>
  <c r="W83" i="97"/>
  <c r="V83" i="97"/>
  <c r="U83" i="97"/>
  <c r="S83" i="97"/>
  <c r="T83" i="97"/>
  <c r="R83" i="97"/>
  <c r="Q83" i="97"/>
  <c r="AI82" i="97"/>
  <c r="AH82" i="97"/>
  <c r="AG82" i="97"/>
  <c r="AF82" i="97"/>
  <c r="AE82" i="97"/>
  <c r="AB82" i="97"/>
  <c r="AA82" i="97"/>
  <c r="Z82" i="97"/>
  <c r="Y82" i="97"/>
  <c r="X82" i="97"/>
  <c r="W82" i="97"/>
  <c r="V82" i="97"/>
  <c r="U82" i="97"/>
  <c r="S82" i="97"/>
  <c r="T82" i="97"/>
  <c r="R82" i="97"/>
  <c r="Q82" i="97"/>
  <c r="AI81" i="97"/>
  <c r="AH81" i="97"/>
  <c r="AG81" i="97"/>
  <c r="AF81" i="97"/>
  <c r="AE81" i="97"/>
  <c r="AB81" i="97"/>
  <c r="AA81" i="97"/>
  <c r="Z81" i="97"/>
  <c r="Y81" i="97"/>
  <c r="X81" i="97"/>
  <c r="W81" i="97"/>
  <c r="V81" i="97"/>
  <c r="U81" i="97"/>
  <c r="S81" i="97"/>
  <c r="T81" i="97"/>
  <c r="R81" i="97"/>
  <c r="Q81" i="97"/>
  <c r="AI80" i="97"/>
  <c r="AH80" i="97"/>
  <c r="AG80" i="97"/>
  <c r="AF80" i="97"/>
  <c r="AE80" i="97"/>
  <c r="AB80" i="97"/>
  <c r="AA80" i="97"/>
  <c r="Z80" i="97"/>
  <c r="Y80" i="97"/>
  <c r="X80" i="97"/>
  <c r="W80" i="97"/>
  <c r="V80" i="97"/>
  <c r="U80" i="97"/>
  <c r="S80" i="97"/>
  <c r="T80" i="97"/>
  <c r="R80" i="97"/>
  <c r="Q80" i="97"/>
  <c r="AI79" i="97"/>
  <c r="AH79" i="97"/>
  <c r="AG79" i="97"/>
  <c r="AF79" i="97"/>
  <c r="AE79" i="97"/>
  <c r="AB79" i="97"/>
  <c r="AA79" i="97"/>
  <c r="Z79" i="97"/>
  <c r="Y79" i="97"/>
  <c r="X79" i="97"/>
  <c r="W79" i="97"/>
  <c r="V79" i="97"/>
  <c r="U79" i="97"/>
  <c r="S79" i="97"/>
  <c r="T79" i="97"/>
  <c r="R79" i="97"/>
  <c r="Q79" i="97"/>
  <c r="AI78" i="97"/>
  <c r="AH78" i="97"/>
  <c r="AG78" i="97"/>
  <c r="AF78" i="97"/>
  <c r="AE78" i="97"/>
  <c r="AB78" i="97"/>
  <c r="AA78" i="97"/>
  <c r="Z78" i="97"/>
  <c r="Y78" i="97"/>
  <c r="X78" i="97"/>
  <c r="W78" i="97"/>
  <c r="V78" i="97"/>
  <c r="U78" i="97"/>
  <c r="S78" i="97"/>
  <c r="T78" i="97"/>
  <c r="R78" i="97"/>
  <c r="Q78" i="97"/>
  <c r="AI77" i="97"/>
  <c r="AH77" i="97"/>
  <c r="AG77" i="97"/>
  <c r="AF77" i="97"/>
  <c r="AE77" i="97"/>
  <c r="AB77" i="97"/>
  <c r="AA77" i="97"/>
  <c r="Z77" i="97"/>
  <c r="Y77" i="97"/>
  <c r="X77" i="97"/>
  <c r="W77" i="97"/>
  <c r="V77" i="97"/>
  <c r="U77" i="97"/>
  <c r="S77" i="97"/>
  <c r="T77" i="97"/>
  <c r="R77" i="97"/>
  <c r="Q77" i="97"/>
  <c r="AI76" i="97"/>
  <c r="AH76" i="97"/>
  <c r="AG76" i="97"/>
  <c r="AF76" i="97"/>
  <c r="AE76" i="97"/>
  <c r="AB76" i="97"/>
  <c r="AA76" i="97"/>
  <c r="Z76" i="97"/>
  <c r="Y76" i="97"/>
  <c r="X76" i="97"/>
  <c r="W76" i="97"/>
  <c r="V76" i="97"/>
  <c r="U76" i="97"/>
  <c r="S76" i="97"/>
  <c r="T76" i="97"/>
  <c r="R76" i="97"/>
  <c r="Q76" i="97"/>
  <c r="AI75" i="97"/>
  <c r="AH75" i="97"/>
  <c r="AG75" i="97"/>
  <c r="AF75" i="97"/>
  <c r="AE75" i="97"/>
  <c r="AB75" i="97"/>
  <c r="AA75" i="97"/>
  <c r="Z75" i="97"/>
  <c r="Y75" i="97"/>
  <c r="X75" i="97"/>
  <c r="W75" i="97"/>
  <c r="V75" i="97"/>
  <c r="U75" i="97"/>
  <c r="S75" i="97"/>
  <c r="T75" i="97"/>
  <c r="R75" i="97"/>
  <c r="Q75" i="97"/>
  <c r="AI74" i="97"/>
  <c r="AH74" i="97"/>
  <c r="AG74" i="97"/>
  <c r="AF74" i="97"/>
  <c r="AE74" i="97"/>
  <c r="AB74" i="97"/>
  <c r="AA74" i="97"/>
  <c r="Z74" i="97"/>
  <c r="Y74" i="97"/>
  <c r="X74" i="97"/>
  <c r="W74" i="97"/>
  <c r="V74" i="97"/>
  <c r="U74" i="97"/>
  <c r="S74" i="97"/>
  <c r="T74" i="97"/>
  <c r="R74" i="97"/>
  <c r="Q74" i="97"/>
  <c r="AI73" i="97"/>
  <c r="AH73" i="97"/>
  <c r="AG73" i="97"/>
  <c r="AF73" i="97"/>
  <c r="AE73" i="97"/>
  <c r="AB73" i="97"/>
  <c r="AA73" i="97"/>
  <c r="Z73" i="97"/>
  <c r="Y73" i="97"/>
  <c r="X73" i="97"/>
  <c r="W73" i="97"/>
  <c r="V73" i="97"/>
  <c r="U73" i="97"/>
  <c r="S73" i="97"/>
  <c r="T73" i="97"/>
  <c r="R73" i="97"/>
  <c r="Q73" i="97"/>
  <c r="AI72" i="97"/>
  <c r="AH72" i="97"/>
  <c r="AG72" i="97"/>
  <c r="AF72" i="97"/>
  <c r="AE72" i="97"/>
  <c r="AB72" i="97"/>
  <c r="AA72" i="97"/>
  <c r="Z72" i="97"/>
  <c r="Y72" i="97"/>
  <c r="X72" i="97"/>
  <c r="W72" i="97"/>
  <c r="V72" i="97"/>
  <c r="U72" i="97"/>
  <c r="S72" i="97"/>
  <c r="T72" i="97"/>
  <c r="R72" i="97"/>
  <c r="Q72" i="97"/>
  <c r="AI71" i="97"/>
  <c r="AH71" i="97"/>
  <c r="AG71" i="97"/>
  <c r="AF71" i="97"/>
  <c r="AE71" i="97"/>
  <c r="AB71" i="97"/>
  <c r="AA71" i="97"/>
  <c r="Z71" i="97"/>
  <c r="Y71" i="97"/>
  <c r="X71" i="97"/>
  <c r="W71" i="97"/>
  <c r="V71" i="97"/>
  <c r="U71" i="97"/>
  <c r="S71" i="97"/>
  <c r="T71" i="97"/>
  <c r="R71" i="97"/>
  <c r="Q71" i="97"/>
  <c r="AI70" i="97"/>
  <c r="AH70" i="97"/>
  <c r="AG70" i="97"/>
  <c r="AF70" i="97"/>
  <c r="AE70" i="97"/>
  <c r="AB70" i="97"/>
  <c r="AA70" i="97"/>
  <c r="Z70" i="97"/>
  <c r="Y70" i="97"/>
  <c r="X70" i="97"/>
  <c r="W70" i="97"/>
  <c r="V70" i="97"/>
  <c r="U70" i="97"/>
  <c r="S70" i="97"/>
  <c r="T70" i="97"/>
  <c r="R70" i="97"/>
  <c r="Q70" i="97"/>
  <c r="AI69" i="97"/>
  <c r="AH69" i="97"/>
  <c r="AG69" i="97"/>
  <c r="AF69" i="97"/>
  <c r="AE69" i="97"/>
  <c r="AB69" i="97"/>
  <c r="AA69" i="97"/>
  <c r="Z69" i="97"/>
  <c r="Y69" i="97"/>
  <c r="X69" i="97"/>
  <c r="W69" i="97"/>
  <c r="V69" i="97"/>
  <c r="U69" i="97"/>
  <c r="S69" i="97"/>
  <c r="T69" i="97"/>
  <c r="R69" i="97"/>
  <c r="Q69" i="97"/>
  <c r="AI68" i="97"/>
  <c r="AH68" i="97"/>
  <c r="AG68" i="97"/>
  <c r="AF68" i="97"/>
  <c r="AE68" i="97"/>
  <c r="AB68" i="97"/>
  <c r="AA68" i="97"/>
  <c r="Z68" i="97"/>
  <c r="Y68" i="97"/>
  <c r="X68" i="97"/>
  <c r="W68" i="97"/>
  <c r="V68" i="97"/>
  <c r="U68" i="97"/>
  <c r="S68" i="97"/>
  <c r="T68" i="97"/>
  <c r="R68" i="97"/>
  <c r="Q68" i="97"/>
  <c r="AI67" i="97"/>
  <c r="AH67" i="97"/>
  <c r="AG67" i="97"/>
  <c r="AF67" i="97"/>
  <c r="AE67" i="97"/>
  <c r="AB67" i="97"/>
  <c r="AA67" i="97"/>
  <c r="Z67" i="97"/>
  <c r="Y67" i="97"/>
  <c r="X67" i="97"/>
  <c r="W67" i="97"/>
  <c r="V67" i="97"/>
  <c r="U67" i="97"/>
  <c r="S67" i="97"/>
  <c r="T67" i="97"/>
  <c r="R67" i="97"/>
  <c r="Q67" i="97"/>
  <c r="AI66" i="97"/>
  <c r="AH66" i="97"/>
  <c r="AG66" i="97"/>
  <c r="AF66" i="97"/>
  <c r="AE66" i="97"/>
  <c r="AB66" i="97"/>
  <c r="AA66" i="97"/>
  <c r="Z66" i="97"/>
  <c r="Y66" i="97"/>
  <c r="X66" i="97"/>
  <c r="W66" i="97"/>
  <c r="V66" i="97"/>
  <c r="U66" i="97"/>
  <c r="S66" i="97"/>
  <c r="T66" i="97"/>
  <c r="R66" i="97"/>
  <c r="Q66" i="97"/>
  <c r="AI65" i="97"/>
  <c r="AH65" i="97"/>
  <c r="AG65" i="97"/>
  <c r="AF65" i="97"/>
  <c r="AE65" i="97"/>
  <c r="AB65" i="97"/>
  <c r="AA65" i="97"/>
  <c r="Z65" i="97"/>
  <c r="Y65" i="97"/>
  <c r="X65" i="97"/>
  <c r="W65" i="97"/>
  <c r="V65" i="97"/>
  <c r="U65" i="97"/>
  <c r="S65" i="97"/>
  <c r="T65" i="97"/>
  <c r="R65" i="97"/>
  <c r="Q65" i="97"/>
  <c r="AI64" i="97"/>
  <c r="AH64" i="97"/>
  <c r="AG64" i="97"/>
  <c r="AF64" i="97"/>
  <c r="AE64" i="97"/>
  <c r="AB64" i="97"/>
  <c r="AA64" i="97"/>
  <c r="Z64" i="97"/>
  <c r="Y64" i="97"/>
  <c r="X64" i="97"/>
  <c r="W64" i="97"/>
  <c r="V64" i="97"/>
  <c r="U64" i="97"/>
  <c r="S64" i="97"/>
  <c r="T64" i="97"/>
  <c r="R64" i="97"/>
  <c r="Q64" i="97"/>
  <c r="AI63" i="97"/>
  <c r="AH63" i="97"/>
  <c r="AG63" i="97"/>
  <c r="AF63" i="97"/>
  <c r="AE63" i="97"/>
  <c r="AB63" i="97"/>
  <c r="AA63" i="97"/>
  <c r="Z63" i="97"/>
  <c r="Y63" i="97"/>
  <c r="X63" i="97"/>
  <c r="W63" i="97"/>
  <c r="V63" i="97"/>
  <c r="U63" i="97"/>
  <c r="S63" i="97"/>
  <c r="T63" i="97"/>
  <c r="R63" i="97"/>
  <c r="Q63" i="97"/>
  <c r="AI62" i="97"/>
  <c r="AH62" i="97"/>
  <c r="AG62" i="97"/>
  <c r="AF62" i="97"/>
  <c r="AE62" i="97"/>
  <c r="AB62" i="97"/>
  <c r="AA62" i="97"/>
  <c r="Z62" i="97"/>
  <c r="Y62" i="97"/>
  <c r="X62" i="97"/>
  <c r="W62" i="97"/>
  <c r="V62" i="97"/>
  <c r="U62" i="97"/>
  <c r="S62" i="97"/>
  <c r="T62" i="97"/>
  <c r="R62" i="97"/>
  <c r="Q62" i="97"/>
  <c r="AI61" i="97"/>
  <c r="AH61" i="97"/>
  <c r="AG61" i="97"/>
  <c r="AF61" i="97"/>
  <c r="AE61" i="97"/>
  <c r="AB61" i="97"/>
  <c r="AA61" i="97"/>
  <c r="Z61" i="97"/>
  <c r="Y61" i="97"/>
  <c r="X61" i="97"/>
  <c r="W61" i="97"/>
  <c r="V61" i="97"/>
  <c r="U61" i="97"/>
  <c r="S61" i="97"/>
  <c r="T61" i="97"/>
  <c r="R61" i="97"/>
  <c r="Q61" i="97"/>
  <c r="AI60" i="97"/>
  <c r="AH60" i="97"/>
  <c r="AG60" i="97"/>
  <c r="AF60" i="97"/>
  <c r="AE60" i="97"/>
  <c r="AB60" i="97"/>
  <c r="AA60" i="97"/>
  <c r="Z60" i="97"/>
  <c r="Y60" i="97"/>
  <c r="X60" i="97"/>
  <c r="W60" i="97"/>
  <c r="V60" i="97"/>
  <c r="U60" i="97"/>
  <c r="S60" i="97"/>
  <c r="T60" i="97"/>
  <c r="R60" i="97"/>
  <c r="Q60" i="97"/>
  <c r="AI59" i="97"/>
  <c r="AH59" i="97"/>
  <c r="AG59" i="97"/>
  <c r="AF59" i="97"/>
  <c r="AE59" i="97"/>
  <c r="AB59" i="97"/>
  <c r="AA59" i="97"/>
  <c r="Z59" i="97"/>
  <c r="Y59" i="97"/>
  <c r="X59" i="97"/>
  <c r="W59" i="97"/>
  <c r="V59" i="97"/>
  <c r="U59" i="97"/>
  <c r="S59" i="97"/>
  <c r="T59" i="97"/>
  <c r="R59" i="97"/>
  <c r="Q59" i="97"/>
  <c r="AI58" i="97"/>
  <c r="AH58" i="97"/>
  <c r="AG58" i="97"/>
  <c r="AF58" i="97"/>
  <c r="AE58" i="97"/>
  <c r="AB58" i="97"/>
  <c r="AA58" i="97"/>
  <c r="Z58" i="97"/>
  <c r="Y58" i="97"/>
  <c r="X58" i="97"/>
  <c r="W58" i="97"/>
  <c r="V58" i="97"/>
  <c r="U58" i="97"/>
  <c r="S58" i="97"/>
  <c r="T58" i="97"/>
  <c r="R58" i="97"/>
  <c r="Q58" i="97"/>
  <c r="AI57" i="97"/>
  <c r="AH57" i="97"/>
  <c r="AG57" i="97"/>
  <c r="AF57" i="97"/>
  <c r="AE57" i="97"/>
  <c r="AB57" i="97"/>
  <c r="AA57" i="97"/>
  <c r="Z57" i="97"/>
  <c r="Y57" i="97"/>
  <c r="X57" i="97"/>
  <c r="W57" i="97"/>
  <c r="V57" i="97"/>
  <c r="U57" i="97"/>
  <c r="S57" i="97"/>
  <c r="T57" i="97"/>
  <c r="R57" i="97"/>
  <c r="Q57" i="97"/>
  <c r="AI56" i="97"/>
  <c r="AH56" i="97"/>
  <c r="AG56" i="97"/>
  <c r="AF56" i="97"/>
  <c r="AE56" i="97"/>
  <c r="AB56" i="97"/>
  <c r="AA56" i="97"/>
  <c r="Z56" i="97"/>
  <c r="Y56" i="97"/>
  <c r="X56" i="97"/>
  <c r="W56" i="97"/>
  <c r="V56" i="97"/>
  <c r="U56" i="97"/>
  <c r="S56" i="97"/>
  <c r="T56" i="97"/>
  <c r="R56" i="97"/>
  <c r="Q56" i="97"/>
  <c r="AI55" i="97"/>
  <c r="AH55" i="97"/>
  <c r="AG55" i="97"/>
  <c r="AF55" i="97"/>
  <c r="AE55" i="97"/>
  <c r="AB55" i="97"/>
  <c r="AA55" i="97"/>
  <c r="Z55" i="97"/>
  <c r="Y55" i="97"/>
  <c r="X55" i="97"/>
  <c r="W55" i="97"/>
  <c r="V55" i="97"/>
  <c r="U55" i="97"/>
  <c r="S55" i="97"/>
  <c r="T55" i="97"/>
  <c r="R55" i="97"/>
  <c r="Q55" i="97"/>
  <c r="AI54" i="97"/>
  <c r="AH54" i="97"/>
  <c r="AG54" i="97"/>
  <c r="AF54" i="97"/>
  <c r="AE54" i="97"/>
  <c r="AB54" i="97"/>
  <c r="AA54" i="97"/>
  <c r="Z54" i="97"/>
  <c r="Y54" i="97"/>
  <c r="X54" i="97"/>
  <c r="W54" i="97"/>
  <c r="V54" i="97"/>
  <c r="U54" i="97"/>
  <c r="S54" i="97"/>
  <c r="T54" i="97"/>
  <c r="R54" i="97"/>
  <c r="Q54" i="97"/>
  <c r="AI53" i="97"/>
  <c r="AH53" i="97"/>
  <c r="AG53" i="97"/>
  <c r="AF53" i="97"/>
  <c r="AE53" i="97"/>
  <c r="AB53" i="97"/>
  <c r="AA53" i="97"/>
  <c r="Z53" i="97"/>
  <c r="Y53" i="97"/>
  <c r="X53" i="97"/>
  <c r="W53" i="97"/>
  <c r="V53" i="97"/>
  <c r="U53" i="97"/>
  <c r="S53" i="97"/>
  <c r="T53" i="97"/>
  <c r="R53" i="97"/>
  <c r="Q53" i="97"/>
  <c r="AI52" i="97"/>
  <c r="AH52" i="97"/>
  <c r="AG52" i="97"/>
  <c r="AF52" i="97"/>
  <c r="AE52" i="97"/>
  <c r="AB52" i="97"/>
  <c r="AA52" i="97"/>
  <c r="Z52" i="97"/>
  <c r="Y52" i="97"/>
  <c r="X52" i="97"/>
  <c r="W52" i="97"/>
  <c r="V52" i="97"/>
  <c r="U52" i="97"/>
  <c r="S52" i="97"/>
  <c r="T52" i="97"/>
  <c r="R52" i="97"/>
  <c r="Q52" i="97"/>
  <c r="AI51" i="97"/>
  <c r="AH51" i="97"/>
  <c r="AG51" i="97"/>
  <c r="AF51" i="97"/>
  <c r="AE51" i="97"/>
  <c r="AB51" i="97"/>
  <c r="AA51" i="97"/>
  <c r="Z51" i="97"/>
  <c r="Y51" i="97"/>
  <c r="X51" i="97"/>
  <c r="W51" i="97"/>
  <c r="V51" i="97"/>
  <c r="U51" i="97"/>
  <c r="S51" i="97"/>
  <c r="T51" i="97"/>
  <c r="R51" i="97"/>
  <c r="Q51" i="97"/>
  <c r="AI50" i="97"/>
  <c r="AH50" i="97"/>
  <c r="AG50" i="97"/>
  <c r="AF50" i="97"/>
  <c r="AE50" i="97"/>
  <c r="AB50" i="97"/>
  <c r="AA50" i="97"/>
  <c r="Z50" i="97"/>
  <c r="Y50" i="97"/>
  <c r="X50" i="97"/>
  <c r="W50" i="97"/>
  <c r="V50" i="97"/>
  <c r="U50" i="97"/>
  <c r="S50" i="97"/>
  <c r="T50" i="97"/>
  <c r="R50" i="97"/>
  <c r="Q50" i="97"/>
  <c r="AI49" i="97"/>
  <c r="AH49" i="97"/>
  <c r="AG49" i="97"/>
  <c r="AF49" i="97"/>
  <c r="AE49" i="97"/>
  <c r="AB49" i="97"/>
  <c r="AA49" i="97"/>
  <c r="Z49" i="97"/>
  <c r="Y49" i="97"/>
  <c r="X49" i="97"/>
  <c r="W49" i="97"/>
  <c r="V49" i="97"/>
  <c r="U49" i="97"/>
  <c r="S49" i="97"/>
  <c r="T49" i="97"/>
  <c r="R49" i="97"/>
  <c r="Q49" i="97"/>
  <c r="AI48" i="97"/>
  <c r="AH48" i="97"/>
  <c r="AG48" i="97"/>
  <c r="AF48" i="97"/>
  <c r="AE48" i="97"/>
  <c r="AB48" i="97"/>
  <c r="AA48" i="97"/>
  <c r="Z48" i="97"/>
  <c r="Y48" i="97"/>
  <c r="X48" i="97"/>
  <c r="W48" i="97"/>
  <c r="V48" i="97"/>
  <c r="U48" i="97"/>
  <c r="S48" i="97"/>
  <c r="T48" i="97"/>
  <c r="R48" i="97"/>
  <c r="Q48" i="97"/>
  <c r="AI47" i="97"/>
  <c r="AH47" i="97"/>
  <c r="AG47" i="97"/>
  <c r="AF47" i="97"/>
  <c r="AE47" i="97"/>
  <c r="AB47" i="97"/>
  <c r="AA47" i="97"/>
  <c r="Z47" i="97"/>
  <c r="Y47" i="97"/>
  <c r="X47" i="97"/>
  <c r="W47" i="97"/>
  <c r="V47" i="97"/>
  <c r="U47" i="97"/>
  <c r="S47" i="97"/>
  <c r="T47" i="97"/>
  <c r="R47" i="97"/>
  <c r="Q47" i="97"/>
  <c r="AI46" i="97"/>
  <c r="AH46" i="97"/>
  <c r="AG46" i="97"/>
  <c r="AF46" i="97"/>
  <c r="AE46" i="97"/>
  <c r="AB46" i="97"/>
  <c r="AA46" i="97"/>
  <c r="Z46" i="97"/>
  <c r="Y46" i="97"/>
  <c r="X46" i="97"/>
  <c r="W46" i="97"/>
  <c r="V46" i="97"/>
  <c r="U46" i="97"/>
  <c r="S46" i="97"/>
  <c r="T46" i="97"/>
  <c r="R46" i="97"/>
  <c r="Q46" i="97"/>
  <c r="AI45" i="97"/>
  <c r="AH45" i="97"/>
  <c r="AG45" i="97"/>
  <c r="AF45" i="97"/>
  <c r="AE45" i="97"/>
  <c r="AB45" i="97"/>
  <c r="AA45" i="97"/>
  <c r="Z45" i="97"/>
  <c r="Y45" i="97"/>
  <c r="X45" i="97"/>
  <c r="W45" i="97"/>
  <c r="V45" i="97"/>
  <c r="U45" i="97"/>
  <c r="S45" i="97"/>
  <c r="T45" i="97"/>
  <c r="R45" i="97"/>
  <c r="Q45" i="97"/>
  <c r="AI44" i="97"/>
  <c r="AH44" i="97"/>
  <c r="AG44" i="97"/>
  <c r="AF44" i="97"/>
  <c r="AE44" i="97"/>
  <c r="AB44" i="97"/>
  <c r="AA44" i="97"/>
  <c r="Z44" i="97"/>
  <c r="Y44" i="97"/>
  <c r="X44" i="97"/>
  <c r="W44" i="97"/>
  <c r="V44" i="97"/>
  <c r="U44" i="97"/>
  <c r="S44" i="97"/>
  <c r="T44" i="97"/>
  <c r="R44" i="97"/>
  <c r="Q44" i="97"/>
  <c r="AI43" i="97"/>
  <c r="AH43" i="97"/>
  <c r="AG43" i="97"/>
  <c r="AF43" i="97"/>
  <c r="AE43" i="97"/>
  <c r="AB43" i="97"/>
  <c r="AA43" i="97"/>
  <c r="Z43" i="97"/>
  <c r="Y43" i="97"/>
  <c r="X43" i="97"/>
  <c r="W43" i="97"/>
  <c r="V43" i="97"/>
  <c r="U43" i="97"/>
  <c r="S43" i="97"/>
  <c r="T43" i="97"/>
  <c r="R43" i="97"/>
  <c r="Q43" i="97"/>
  <c r="AI42" i="97"/>
  <c r="AH42" i="97"/>
  <c r="AG42" i="97"/>
  <c r="AF42" i="97"/>
  <c r="AE42" i="97"/>
  <c r="AB42" i="97"/>
  <c r="AA42" i="97"/>
  <c r="Z42" i="97"/>
  <c r="Y42" i="97"/>
  <c r="X42" i="97"/>
  <c r="W42" i="97"/>
  <c r="V42" i="97"/>
  <c r="U42" i="97"/>
  <c r="S42" i="97"/>
  <c r="T42" i="97"/>
  <c r="R42" i="97"/>
  <c r="Q42" i="97"/>
  <c r="AI41" i="97"/>
  <c r="AH41" i="97"/>
  <c r="AG41" i="97"/>
  <c r="AF41" i="97"/>
  <c r="AE41" i="97"/>
  <c r="AB41" i="97"/>
  <c r="AA41" i="97"/>
  <c r="Z41" i="97"/>
  <c r="Y41" i="97"/>
  <c r="X41" i="97"/>
  <c r="W41" i="97"/>
  <c r="V41" i="97"/>
  <c r="U41" i="97"/>
  <c r="S41" i="97"/>
  <c r="T41" i="97"/>
  <c r="R41" i="97"/>
  <c r="Q41" i="97"/>
  <c r="AI40" i="97"/>
  <c r="AH40" i="97"/>
  <c r="AG40" i="97"/>
  <c r="AF40" i="97"/>
  <c r="AE40" i="97"/>
  <c r="AB40" i="97"/>
  <c r="AA40" i="97"/>
  <c r="Z40" i="97"/>
  <c r="Y40" i="97"/>
  <c r="X40" i="97"/>
  <c r="W40" i="97"/>
  <c r="V40" i="97"/>
  <c r="U40" i="97"/>
  <c r="S40" i="97"/>
  <c r="T40" i="97"/>
  <c r="R40" i="97"/>
  <c r="Q40" i="97"/>
  <c r="AI39" i="97"/>
  <c r="AH39" i="97"/>
  <c r="AG39" i="97"/>
  <c r="AF39" i="97"/>
  <c r="AE39" i="97"/>
  <c r="AB39" i="97"/>
  <c r="AA39" i="97"/>
  <c r="Z39" i="97"/>
  <c r="Y39" i="97"/>
  <c r="X39" i="97"/>
  <c r="W39" i="97"/>
  <c r="V39" i="97"/>
  <c r="U39" i="97"/>
  <c r="S39" i="97"/>
  <c r="T39" i="97"/>
  <c r="R39" i="97"/>
  <c r="Q39" i="97"/>
  <c r="AI38" i="97"/>
  <c r="AH38" i="97"/>
  <c r="AG38" i="97"/>
  <c r="AF38" i="97"/>
  <c r="AE38" i="97"/>
  <c r="AB38" i="97"/>
  <c r="AA38" i="97"/>
  <c r="Z38" i="97"/>
  <c r="Y38" i="97"/>
  <c r="X38" i="97"/>
  <c r="W38" i="97"/>
  <c r="V38" i="97"/>
  <c r="U38" i="97"/>
  <c r="S38" i="97"/>
  <c r="T38" i="97"/>
  <c r="R38" i="97"/>
  <c r="Q38" i="97"/>
  <c r="AI37" i="97"/>
  <c r="AH37" i="97"/>
  <c r="AG37" i="97"/>
  <c r="AF37" i="97"/>
  <c r="AE37" i="97"/>
  <c r="AB37" i="97"/>
  <c r="AA37" i="97"/>
  <c r="Z37" i="97"/>
  <c r="Y37" i="97"/>
  <c r="X37" i="97"/>
  <c r="W37" i="97"/>
  <c r="V37" i="97"/>
  <c r="U37" i="97"/>
  <c r="S37" i="97"/>
  <c r="T37" i="97"/>
  <c r="R37" i="97"/>
  <c r="Q37" i="97"/>
  <c r="AI36" i="97"/>
  <c r="AH36" i="97"/>
  <c r="AG36" i="97"/>
  <c r="AF36" i="97"/>
  <c r="AE36" i="97"/>
  <c r="AB36" i="97"/>
  <c r="AA36" i="97"/>
  <c r="Z36" i="97"/>
  <c r="Y36" i="97"/>
  <c r="X36" i="97"/>
  <c r="W36" i="97"/>
  <c r="V36" i="97"/>
  <c r="U36" i="97"/>
  <c r="S36" i="97"/>
  <c r="T36" i="97"/>
  <c r="R36" i="97"/>
  <c r="Q36" i="97"/>
  <c r="AI35" i="97"/>
  <c r="AH35" i="97"/>
  <c r="AG35" i="97"/>
  <c r="AF35" i="97"/>
  <c r="AE35" i="97"/>
  <c r="AB35" i="97"/>
  <c r="AA35" i="97"/>
  <c r="Z35" i="97"/>
  <c r="Y35" i="97"/>
  <c r="X35" i="97"/>
  <c r="W35" i="97"/>
  <c r="V35" i="97"/>
  <c r="U35" i="97"/>
  <c r="S35" i="97"/>
  <c r="T35" i="97"/>
  <c r="R35" i="97"/>
  <c r="Q35" i="97"/>
  <c r="AI34" i="97"/>
  <c r="AH34" i="97"/>
  <c r="AG34" i="97"/>
  <c r="AF34" i="97"/>
  <c r="AE34" i="97"/>
  <c r="AB34" i="97"/>
  <c r="AA34" i="97"/>
  <c r="Z34" i="97"/>
  <c r="Y34" i="97"/>
  <c r="X34" i="97"/>
  <c r="W34" i="97"/>
  <c r="V34" i="97"/>
  <c r="U34" i="97"/>
  <c r="S34" i="97"/>
  <c r="T34" i="97"/>
  <c r="R34" i="97"/>
  <c r="Q34" i="97"/>
  <c r="AI33" i="97"/>
  <c r="AH33" i="97"/>
  <c r="AG33" i="97"/>
  <c r="AF33" i="97"/>
  <c r="AE33" i="97"/>
  <c r="AB33" i="97"/>
  <c r="AA33" i="97"/>
  <c r="Z33" i="97"/>
  <c r="Y33" i="97"/>
  <c r="X33" i="97"/>
  <c r="W33" i="97"/>
  <c r="V33" i="97"/>
  <c r="U33" i="97"/>
  <c r="S33" i="97"/>
  <c r="T33" i="97"/>
  <c r="R33" i="97"/>
  <c r="Q33" i="97"/>
  <c r="AI32" i="97"/>
  <c r="AH32" i="97"/>
  <c r="AG32" i="97"/>
  <c r="AF32" i="97"/>
  <c r="AE32" i="97"/>
  <c r="AB32" i="97"/>
  <c r="AA32" i="97"/>
  <c r="Z32" i="97"/>
  <c r="Y32" i="97"/>
  <c r="X32" i="97"/>
  <c r="W32" i="97"/>
  <c r="V32" i="97"/>
  <c r="U32" i="97"/>
  <c r="S32" i="97"/>
  <c r="T32" i="97"/>
  <c r="R32" i="97"/>
  <c r="Q32" i="97"/>
  <c r="AI31" i="97"/>
  <c r="AH31" i="97"/>
  <c r="AG31" i="97"/>
  <c r="AF31" i="97"/>
  <c r="AE31" i="97"/>
  <c r="AB31" i="97"/>
  <c r="AA31" i="97"/>
  <c r="Z31" i="97"/>
  <c r="Y31" i="97"/>
  <c r="X31" i="97"/>
  <c r="W31" i="97"/>
  <c r="V31" i="97"/>
  <c r="U31" i="97"/>
  <c r="S31" i="97"/>
  <c r="T31" i="97"/>
  <c r="R31" i="97"/>
  <c r="Q31" i="97"/>
  <c r="AI30" i="97"/>
  <c r="AH30" i="97"/>
  <c r="AG30" i="97"/>
  <c r="AF30" i="97"/>
  <c r="AE30" i="97"/>
  <c r="AB30" i="97"/>
  <c r="AA30" i="97"/>
  <c r="Z30" i="97"/>
  <c r="Y30" i="97"/>
  <c r="X30" i="97"/>
  <c r="W30" i="97"/>
  <c r="V30" i="97"/>
  <c r="U30" i="97"/>
  <c r="S30" i="97"/>
  <c r="T30" i="97"/>
  <c r="R30" i="97"/>
  <c r="Q30" i="97"/>
  <c r="AI29" i="97"/>
  <c r="AH29" i="97"/>
  <c r="AG29" i="97"/>
  <c r="AF29" i="97"/>
  <c r="AE29" i="97"/>
  <c r="AB29" i="97"/>
  <c r="AA29" i="97"/>
  <c r="Z29" i="97"/>
  <c r="Y29" i="97"/>
  <c r="X29" i="97"/>
  <c r="W29" i="97"/>
  <c r="V29" i="97"/>
  <c r="U29" i="97"/>
  <c r="S29" i="97"/>
  <c r="T29" i="97"/>
  <c r="R29" i="97"/>
  <c r="Q29" i="97"/>
  <c r="AI28" i="97"/>
  <c r="AH28" i="97"/>
  <c r="AG28" i="97"/>
  <c r="AF28" i="97"/>
  <c r="AE28" i="97"/>
  <c r="AB28" i="97"/>
  <c r="AA28" i="97"/>
  <c r="Z28" i="97"/>
  <c r="Y28" i="97"/>
  <c r="X28" i="97"/>
  <c r="W28" i="97"/>
  <c r="V28" i="97"/>
  <c r="U28" i="97"/>
  <c r="S28" i="97"/>
  <c r="T28" i="97"/>
  <c r="R28" i="97"/>
  <c r="Q28" i="97"/>
  <c r="AI27" i="97"/>
  <c r="AH27" i="97"/>
  <c r="AG27" i="97"/>
  <c r="AF27" i="97"/>
  <c r="AE27" i="97"/>
  <c r="AB27" i="97"/>
  <c r="AA27" i="97"/>
  <c r="Z27" i="97"/>
  <c r="Y27" i="97"/>
  <c r="X27" i="97"/>
  <c r="W27" i="97"/>
  <c r="V27" i="97"/>
  <c r="U27" i="97"/>
  <c r="S27" i="97"/>
  <c r="T27" i="97"/>
  <c r="R27" i="97"/>
  <c r="Q27" i="97"/>
  <c r="AI26" i="97"/>
  <c r="AH26" i="97"/>
  <c r="AG26" i="97"/>
  <c r="AF26" i="97"/>
  <c r="AE26" i="97"/>
  <c r="AB26" i="97"/>
  <c r="AA26" i="97"/>
  <c r="Z26" i="97"/>
  <c r="Y26" i="97"/>
  <c r="X26" i="97"/>
  <c r="W26" i="97"/>
  <c r="V26" i="97"/>
  <c r="U26" i="97"/>
  <c r="S26" i="97"/>
  <c r="T26" i="97"/>
  <c r="R26" i="97"/>
  <c r="Q26" i="97"/>
  <c r="AI25" i="97"/>
  <c r="AH25" i="97"/>
  <c r="AG25" i="97"/>
  <c r="AF25" i="97"/>
  <c r="AE25" i="97"/>
  <c r="AB25" i="97"/>
  <c r="AA25" i="97"/>
  <c r="Z25" i="97"/>
  <c r="Y25" i="97"/>
  <c r="X25" i="97"/>
  <c r="W25" i="97"/>
  <c r="V25" i="97"/>
  <c r="U25" i="97"/>
  <c r="S25" i="97"/>
  <c r="T25" i="97"/>
  <c r="R25" i="97"/>
  <c r="Q25" i="97"/>
  <c r="AI24" i="97"/>
  <c r="AH24" i="97"/>
  <c r="AG24" i="97"/>
  <c r="AF24" i="97"/>
  <c r="AE24" i="97"/>
  <c r="AB24" i="97"/>
  <c r="AA24" i="97"/>
  <c r="Z24" i="97"/>
  <c r="Y24" i="97"/>
  <c r="X24" i="97"/>
  <c r="W24" i="97"/>
  <c r="V24" i="97"/>
  <c r="U24" i="97"/>
  <c r="S24" i="97"/>
  <c r="T24" i="97"/>
  <c r="R24" i="97"/>
  <c r="Q24" i="97"/>
  <c r="AI23" i="97"/>
  <c r="AH23" i="97"/>
  <c r="AG23" i="97"/>
  <c r="AF23" i="97"/>
  <c r="AE23" i="97"/>
  <c r="AB23" i="97"/>
  <c r="AA23" i="97"/>
  <c r="Z23" i="97"/>
  <c r="Y23" i="97"/>
  <c r="X23" i="97"/>
  <c r="W23" i="97"/>
  <c r="V23" i="97"/>
  <c r="U23" i="97"/>
  <c r="S23" i="97"/>
  <c r="T23" i="97"/>
  <c r="R23" i="97"/>
  <c r="Q23" i="97"/>
  <c r="AI22" i="97"/>
  <c r="AH22" i="97"/>
  <c r="AG22" i="97"/>
  <c r="AF22" i="97"/>
  <c r="AE22" i="97"/>
  <c r="AB22" i="97"/>
  <c r="AA22" i="97"/>
  <c r="Z22" i="97"/>
  <c r="Y22" i="97"/>
  <c r="X22" i="97"/>
  <c r="W22" i="97"/>
  <c r="V22" i="97"/>
  <c r="U22" i="97"/>
  <c r="S22" i="97"/>
  <c r="T22" i="97"/>
  <c r="R22" i="97"/>
  <c r="Q22" i="97"/>
  <c r="AI21" i="97"/>
  <c r="AH21" i="97"/>
  <c r="AG21" i="97"/>
  <c r="AF21" i="97"/>
  <c r="AE21" i="97"/>
  <c r="AB21" i="97"/>
  <c r="AA21" i="97"/>
  <c r="Z21" i="97"/>
  <c r="Y21" i="97"/>
  <c r="X21" i="97"/>
  <c r="W21" i="97"/>
  <c r="V21" i="97"/>
  <c r="U21" i="97"/>
  <c r="S21" i="97"/>
  <c r="T21" i="97"/>
  <c r="R21" i="97"/>
  <c r="Q21" i="97"/>
  <c r="AI20" i="97"/>
  <c r="AH20" i="97"/>
  <c r="AG20" i="97"/>
  <c r="AF20" i="97"/>
  <c r="AE20" i="97"/>
  <c r="AB20" i="97"/>
  <c r="AA20" i="97"/>
  <c r="Z20" i="97"/>
  <c r="Y20" i="97"/>
  <c r="X20" i="97"/>
  <c r="W20" i="97"/>
  <c r="V20" i="97"/>
  <c r="U20" i="97"/>
  <c r="S20" i="97"/>
  <c r="T20" i="97"/>
  <c r="R20" i="97"/>
  <c r="Q20" i="97"/>
  <c r="AI19" i="97"/>
  <c r="AH19" i="97"/>
  <c r="AG19" i="97"/>
  <c r="AF19" i="97"/>
  <c r="AE19" i="97"/>
  <c r="AB19" i="97"/>
  <c r="AA19" i="97"/>
  <c r="Z19" i="97"/>
  <c r="Y19" i="97"/>
  <c r="X19" i="97"/>
  <c r="W19" i="97"/>
  <c r="V19" i="97"/>
  <c r="U19" i="97"/>
  <c r="S19" i="97"/>
  <c r="T19" i="97"/>
  <c r="R19" i="97"/>
  <c r="Q19" i="97"/>
  <c r="AI18" i="97"/>
  <c r="AH18" i="97"/>
  <c r="AG18" i="97"/>
  <c r="AF18" i="97"/>
  <c r="AE18" i="97"/>
  <c r="AB18" i="97"/>
  <c r="AA18" i="97"/>
  <c r="Z18" i="97"/>
  <c r="Y18" i="97"/>
  <c r="X18" i="97"/>
  <c r="W18" i="97"/>
  <c r="V18" i="97"/>
  <c r="U18" i="97"/>
  <c r="S18" i="97"/>
  <c r="T18" i="97"/>
  <c r="R18" i="97"/>
  <c r="Q18" i="97"/>
  <c r="AI17" i="97"/>
  <c r="AH17" i="97"/>
  <c r="AG17" i="97"/>
  <c r="AF17" i="97"/>
  <c r="AE17" i="97"/>
  <c r="AB17" i="97"/>
  <c r="AA17" i="97"/>
  <c r="Z17" i="97"/>
  <c r="Y17" i="97"/>
  <c r="X17" i="97"/>
  <c r="W17" i="97"/>
  <c r="V17" i="97"/>
  <c r="U17" i="97"/>
  <c r="S17" i="97"/>
  <c r="T17" i="97"/>
  <c r="R17" i="97"/>
  <c r="Q17" i="97"/>
  <c r="AI16" i="97"/>
  <c r="AH16" i="97"/>
  <c r="AG16" i="97"/>
  <c r="AF16" i="97"/>
  <c r="AE16" i="97"/>
  <c r="AB16" i="97"/>
  <c r="AA16" i="97"/>
  <c r="Z16" i="97"/>
  <c r="Y16" i="97"/>
  <c r="X16" i="97"/>
  <c r="W16" i="97"/>
  <c r="V16" i="97"/>
  <c r="U16" i="97"/>
  <c r="S16" i="97"/>
  <c r="T16" i="97"/>
  <c r="R16" i="97"/>
  <c r="Q16" i="97"/>
  <c r="AI215" i="96"/>
  <c r="AH215" i="96"/>
  <c r="AG215" i="96"/>
  <c r="AF215" i="96"/>
  <c r="AE215" i="96"/>
  <c r="AB215" i="96"/>
  <c r="AA215" i="96"/>
  <c r="Z215" i="96"/>
  <c r="Y215" i="96"/>
  <c r="X215" i="96"/>
  <c r="W215" i="96"/>
  <c r="V215" i="96"/>
  <c r="U215" i="96"/>
  <c r="S215" i="96"/>
  <c r="T215" i="96"/>
  <c r="R215" i="96"/>
  <c r="Q215" i="96"/>
  <c r="AI214" i="96"/>
  <c r="AH214" i="96"/>
  <c r="AG214" i="96"/>
  <c r="AF214" i="96"/>
  <c r="AE214" i="96"/>
  <c r="AB214" i="96"/>
  <c r="AA214" i="96"/>
  <c r="Z214" i="96"/>
  <c r="Y214" i="96"/>
  <c r="X214" i="96"/>
  <c r="W214" i="96"/>
  <c r="V214" i="96"/>
  <c r="U214" i="96"/>
  <c r="S214" i="96"/>
  <c r="T214" i="96"/>
  <c r="R214" i="96"/>
  <c r="Q214" i="96"/>
  <c r="AI213" i="96"/>
  <c r="AH213" i="96"/>
  <c r="AG213" i="96"/>
  <c r="AF213" i="96"/>
  <c r="AE213" i="96"/>
  <c r="AB213" i="96"/>
  <c r="AA213" i="96"/>
  <c r="Z213" i="96"/>
  <c r="Y213" i="96"/>
  <c r="X213" i="96"/>
  <c r="W213" i="96"/>
  <c r="V213" i="96"/>
  <c r="U213" i="96"/>
  <c r="S213" i="96"/>
  <c r="T213" i="96"/>
  <c r="R213" i="96"/>
  <c r="Q213" i="96"/>
  <c r="AI212" i="96"/>
  <c r="AH212" i="96"/>
  <c r="AG212" i="96"/>
  <c r="AF212" i="96"/>
  <c r="AE212" i="96"/>
  <c r="AB212" i="96"/>
  <c r="AA212" i="96"/>
  <c r="Z212" i="96"/>
  <c r="Y212" i="96"/>
  <c r="X212" i="96"/>
  <c r="W212" i="96"/>
  <c r="V212" i="96"/>
  <c r="U212" i="96"/>
  <c r="S212" i="96"/>
  <c r="T212" i="96"/>
  <c r="R212" i="96"/>
  <c r="Q212" i="96"/>
  <c r="AI211" i="96"/>
  <c r="AH211" i="96"/>
  <c r="AG211" i="96"/>
  <c r="AF211" i="96"/>
  <c r="AE211" i="96"/>
  <c r="AB211" i="96"/>
  <c r="AA211" i="96"/>
  <c r="Z211" i="96"/>
  <c r="Y211" i="96"/>
  <c r="X211" i="96"/>
  <c r="W211" i="96"/>
  <c r="V211" i="96"/>
  <c r="U211" i="96"/>
  <c r="S211" i="96"/>
  <c r="T211" i="96"/>
  <c r="R211" i="96"/>
  <c r="Q211" i="96"/>
  <c r="AI210" i="96"/>
  <c r="AH210" i="96"/>
  <c r="AG210" i="96"/>
  <c r="AF210" i="96"/>
  <c r="AE210" i="96"/>
  <c r="AB210" i="96"/>
  <c r="AA210" i="96"/>
  <c r="Z210" i="96"/>
  <c r="Y210" i="96"/>
  <c r="X210" i="96"/>
  <c r="W210" i="96"/>
  <c r="V210" i="96"/>
  <c r="U210" i="96"/>
  <c r="S210" i="96"/>
  <c r="T210" i="96"/>
  <c r="R210" i="96"/>
  <c r="Q210" i="96"/>
  <c r="AI209" i="96"/>
  <c r="AH209" i="96"/>
  <c r="AG209" i="96"/>
  <c r="AF209" i="96"/>
  <c r="AE209" i="96"/>
  <c r="AB209" i="96"/>
  <c r="AA209" i="96"/>
  <c r="Z209" i="96"/>
  <c r="Y209" i="96"/>
  <c r="X209" i="96"/>
  <c r="W209" i="96"/>
  <c r="V209" i="96"/>
  <c r="U209" i="96"/>
  <c r="S209" i="96"/>
  <c r="T209" i="96"/>
  <c r="R209" i="96"/>
  <c r="Q209" i="96"/>
  <c r="AI208" i="96"/>
  <c r="AH208" i="96"/>
  <c r="AG208" i="96"/>
  <c r="AF208" i="96"/>
  <c r="AE208" i="96"/>
  <c r="AB208" i="96"/>
  <c r="AA208" i="96"/>
  <c r="Z208" i="96"/>
  <c r="Y208" i="96"/>
  <c r="X208" i="96"/>
  <c r="W208" i="96"/>
  <c r="V208" i="96"/>
  <c r="U208" i="96"/>
  <c r="S208" i="96"/>
  <c r="T208" i="96"/>
  <c r="R208" i="96"/>
  <c r="Q208" i="96"/>
  <c r="AI207" i="96"/>
  <c r="AH207" i="96"/>
  <c r="AG207" i="96"/>
  <c r="AF207" i="96"/>
  <c r="AE207" i="96"/>
  <c r="AB207" i="96"/>
  <c r="AA207" i="96"/>
  <c r="Z207" i="96"/>
  <c r="Y207" i="96"/>
  <c r="X207" i="96"/>
  <c r="W207" i="96"/>
  <c r="V207" i="96"/>
  <c r="U207" i="96"/>
  <c r="S207" i="96"/>
  <c r="T207" i="96"/>
  <c r="R207" i="96"/>
  <c r="Q207" i="96"/>
  <c r="AI206" i="96"/>
  <c r="AH206" i="96"/>
  <c r="AG206" i="96"/>
  <c r="AF206" i="96"/>
  <c r="AE206" i="96"/>
  <c r="AB206" i="96"/>
  <c r="AA206" i="96"/>
  <c r="Z206" i="96"/>
  <c r="Y206" i="96"/>
  <c r="X206" i="96"/>
  <c r="W206" i="96"/>
  <c r="V206" i="96"/>
  <c r="U206" i="96"/>
  <c r="S206" i="96"/>
  <c r="T206" i="96"/>
  <c r="R206" i="96"/>
  <c r="Q206" i="96"/>
  <c r="AI205" i="96"/>
  <c r="AH205" i="96"/>
  <c r="AG205" i="96"/>
  <c r="AF205" i="96"/>
  <c r="AE205" i="96"/>
  <c r="AB205" i="96"/>
  <c r="AA205" i="96"/>
  <c r="Z205" i="96"/>
  <c r="Y205" i="96"/>
  <c r="X205" i="96"/>
  <c r="W205" i="96"/>
  <c r="V205" i="96"/>
  <c r="U205" i="96"/>
  <c r="S205" i="96"/>
  <c r="T205" i="96"/>
  <c r="R205" i="96"/>
  <c r="Q205" i="96"/>
  <c r="AI204" i="96"/>
  <c r="AH204" i="96"/>
  <c r="AG204" i="96"/>
  <c r="AF204" i="96"/>
  <c r="AE204" i="96"/>
  <c r="AB204" i="96"/>
  <c r="AA204" i="96"/>
  <c r="Z204" i="96"/>
  <c r="Y204" i="96"/>
  <c r="X204" i="96"/>
  <c r="W204" i="96"/>
  <c r="V204" i="96"/>
  <c r="U204" i="96"/>
  <c r="S204" i="96"/>
  <c r="T204" i="96"/>
  <c r="R204" i="96"/>
  <c r="Q204" i="96"/>
  <c r="AI203" i="96"/>
  <c r="AH203" i="96"/>
  <c r="AG203" i="96"/>
  <c r="AF203" i="96"/>
  <c r="AE203" i="96"/>
  <c r="AB203" i="96"/>
  <c r="AA203" i="96"/>
  <c r="Z203" i="96"/>
  <c r="Y203" i="96"/>
  <c r="X203" i="96"/>
  <c r="W203" i="96"/>
  <c r="V203" i="96"/>
  <c r="U203" i="96"/>
  <c r="S203" i="96"/>
  <c r="T203" i="96"/>
  <c r="R203" i="96"/>
  <c r="Q203" i="96"/>
  <c r="AI202" i="96"/>
  <c r="AH202" i="96"/>
  <c r="AG202" i="96"/>
  <c r="AF202" i="96"/>
  <c r="AE202" i="96"/>
  <c r="AB202" i="96"/>
  <c r="AA202" i="96"/>
  <c r="Z202" i="96"/>
  <c r="Y202" i="96"/>
  <c r="X202" i="96"/>
  <c r="W202" i="96"/>
  <c r="V202" i="96"/>
  <c r="U202" i="96"/>
  <c r="S202" i="96"/>
  <c r="T202" i="96"/>
  <c r="R202" i="96"/>
  <c r="Q202" i="96"/>
  <c r="AI201" i="96"/>
  <c r="AH201" i="96"/>
  <c r="AG201" i="96"/>
  <c r="AF201" i="96"/>
  <c r="AE201" i="96"/>
  <c r="AB201" i="96"/>
  <c r="AA201" i="96"/>
  <c r="Z201" i="96"/>
  <c r="Y201" i="96"/>
  <c r="X201" i="96"/>
  <c r="W201" i="96"/>
  <c r="V201" i="96"/>
  <c r="U201" i="96"/>
  <c r="S201" i="96"/>
  <c r="T201" i="96"/>
  <c r="R201" i="96"/>
  <c r="Q201" i="96"/>
  <c r="AI200" i="96"/>
  <c r="AH200" i="96"/>
  <c r="AG200" i="96"/>
  <c r="AF200" i="96"/>
  <c r="AE200" i="96"/>
  <c r="AB200" i="96"/>
  <c r="AA200" i="96"/>
  <c r="Z200" i="96"/>
  <c r="Y200" i="96"/>
  <c r="X200" i="96"/>
  <c r="W200" i="96"/>
  <c r="V200" i="96"/>
  <c r="U200" i="96"/>
  <c r="S200" i="96"/>
  <c r="T200" i="96"/>
  <c r="R200" i="96"/>
  <c r="Q200" i="96"/>
  <c r="AI199" i="96"/>
  <c r="AH199" i="96"/>
  <c r="AG199" i="96"/>
  <c r="AF199" i="96"/>
  <c r="AE199" i="96"/>
  <c r="AB199" i="96"/>
  <c r="AA199" i="96"/>
  <c r="Z199" i="96"/>
  <c r="Y199" i="96"/>
  <c r="X199" i="96"/>
  <c r="W199" i="96"/>
  <c r="V199" i="96"/>
  <c r="U199" i="96"/>
  <c r="S199" i="96"/>
  <c r="T199" i="96"/>
  <c r="R199" i="96"/>
  <c r="Q199" i="96"/>
  <c r="AI198" i="96"/>
  <c r="AH198" i="96"/>
  <c r="AG198" i="96"/>
  <c r="AF198" i="96"/>
  <c r="AE198" i="96"/>
  <c r="AB198" i="96"/>
  <c r="AA198" i="96"/>
  <c r="Z198" i="96"/>
  <c r="Y198" i="96"/>
  <c r="X198" i="96"/>
  <c r="W198" i="96"/>
  <c r="V198" i="96"/>
  <c r="U198" i="96"/>
  <c r="S198" i="96"/>
  <c r="T198" i="96"/>
  <c r="R198" i="96"/>
  <c r="Q198" i="96"/>
  <c r="AI197" i="96"/>
  <c r="AH197" i="96"/>
  <c r="AG197" i="96"/>
  <c r="AF197" i="96"/>
  <c r="AE197" i="96"/>
  <c r="AB197" i="96"/>
  <c r="AA197" i="96"/>
  <c r="Z197" i="96"/>
  <c r="Y197" i="96"/>
  <c r="X197" i="96"/>
  <c r="W197" i="96"/>
  <c r="V197" i="96"/>
  <c r="U197" i="96"/>
  <c r="S197" i="96"/>
  <c r="T197" i="96"/>
  <c r="R197" i="96"/>
  <c r="Q197" i="96"/>
  <c r="AI196" i="96"/>
  <c r="AH196" i="96"/>
  <c r="AG196" i="96"/>
  <c r="AF196" i="96"/>
  <c r="AE196" i="96"/>
  <c r="AB196" i="96"/>
  <c r="AA196" i="96"/>
  <c r="Z196" i="96"/>
  <c r="Y196" i="96"/>
  <c r="X196" i="96"/>
  <c r="W196" i="96"/>
  <c r="V196" i="96"/>
  <c r="U196" i="96"/>
  <c r="S196" i="96"/>
  <c r="T196" i="96"/>
  <c r="R196" i="96"/>
  <c r="Q196" i="96"/>
  <c r="AI195" i="96"/>
  <c r="AH195" i="96"/>
  <c r="AG195" i="96"/>
  <c r="AF195" i="96"/>
  <c r="AE195" i="96"/>
  <c r="AB195" i="96"/>
  <c r="AA195" i="96"/>
  <c r="Z195" i="96"/>
  <c r="Y195" i="96"/>
  <c r="X195" i="96"/>
  <c r="W195" i="96"/>
  <c r="V195" i="96"/>
  <c r="U195" i="96"/>
  <c r="S195" i="96"/>
  <c r="T195" i="96"/>
  <c r="R195" i="96"/>
  <c r="Q195" i="96"/>
  <c r="AI194" i="96"/>
  <c r="AH194" i="96"/>
  <c r="AG194" i="96"/>
  <c r="AF194" i="96"/>
  <c r="AE194" i="96"/>
  <c r="AB194" i="96"/>
  <c r="AA194" i="96"/>
  <c r="Z194" i="96"/>
  <c r="Y194" i="96"/>
  <c r="X194" i="96"/>
  <c r="W194" i="96"/>
  <c r="V194" i="96"/>
  <c r="U194" i="96"/>
  <c r="S194" i="96"/>
  <c r="T194" i="96"/>
  <c r="R194" i="96"/>
  <c r="Q194" i="96"/>
  <c r="AI193" i="96"/>
  <c r="AH193" i="96"/>
  <c r="AG193" i="96"/>
  <c r="AF193" i="96"/>
  <c r="AE193" i="96"/>
  <c r="AB193" i="96"/>
  <c r="AA193" i="96"/>
  <c r="Z193" i="96"/>
  <c r="Y193" i="96"/>
  <c r="X193" i="96"/>
  <c r="W193" i="96"/>
  <c r="V193" i="96"/>
  <c r="U193" i="96"/>
  <c r="S193" i="96"/>
  <c r="T193" i="96"/>
  <c r="R193" i="96"/>
  <c r="Q193" i="96"/>
  <c r="AI192" i="96"/>
  <c r="AH192" i="96"/>
  <c r="AG192" i="96"/>
  <c r="AF192" i="96"/>
  <c r="AE192" i="96"/>
  <c r="AB192" i="96"/>
  <c r="AA192" i="96"/>
  <c r="Z192" i="96"/>
  <c r="Y192" i="96"/>
  <c r="X192" i="96"/>
  <c r="W192" i="96"/>
  <c r="V192" i="96"/>
  <c r="U192" i="96"/>
  <c r="S192" i="96"/>
  <c r="T192" i="96"/>
  <c r="R192" i="96"/>
  <c r="Q192" i="96"/>
  <c r="AI191" i="96"/>
  <c r="AH191" i="96"/>
  <c r="AG191" i="96"/>
  <c r="AF191" i="96"/>
  <c r="AE191" i="96"/>
  <c r="AB191" i="96"/>
  <c r="AA191" i="96"/>
  <c r="Z191" i="96"/>
  <c r="Y191" i="96"/>
  <c r="X191" i="96"/>
  <c r="W191" i="96"/>
  <c r="V191" i="96"/>
  <c r="U191" i="96"/>
  <c r="S191" i="96"/>
  <c r="T191" i="96"/>
  <c r="R191" i="96"/>
  <c r="Q191" i="96"/>
  <c r="AI190" i="96"/>
  <c r="AH190" i="96"/>
  <c r="AG190" i="96"/>
  <c r="AF190" i="96"/>
  <c r="AE190" i="96"/>
  <c r="AB190" i="96"/>
  <c r="AA190" i="96"/>
  <c r="Z190" i="96"/>
  <c r="Y190" i="96"/>
  <c r="X190" i="96"/>
  <c r="W190" i="96"/>
  <c r="V190" i="96"/>
  <c r="U190" i="96"/>
  <c r="S190" i="96"/>
  <c r="T190" i="96"/>
  <c r="R190" i="96"/>
  <c r="Q190" i="96"/>
  <c r="AI189" i="96"/>
  <c r="AH189" i="96"/>
  <c r="AG189" i="96"/>
  <c r="AF189" i="96"/>
  <c r="AE189" i="96"/>
  <c r="AB189" i="96"/>
  <c r="AA189" i="96"/>
  <c r="Z189" i="96"/>
  <c r="Y189" i="96"/>
  <c r="X189" i="96"/>
  <c r="W189" i="96"/>
  <c r="V189" i="96"/>
  <c r="U189" i="96"/>
  <c r="S189" i="96"/>
  <c r="T189" i="96"/>
  <c r="R189" i="96"/>
  <c r="Q189" i="96"/>
  <c r="AI188" i="96"/>
  <c r="AH188" i="96"/>
  <c r="AG188" i="96"/>
  <c r="AF188" i="96"/>
  <c r="AE188" i="96"/>
  <c r="AB188" i="96"/>
  <c r="AA188" i="96"/>
  <c r="Z188" i="96"/>
  <c r="Y188" i="96"/>
  <c r="X188" i="96"/>
  <c r="W188" i="96"/>
  <c r="V188" i="96"/>
  <c r="U188" i="96"/>
  <c r="S188" i="96"/>
  <c r="T188" i="96"/>
  <c r="R188" i="96"/>
  <c r="Q188" i="96"/>
  <c r="AI187" i="96"/>
  <c r="AH187" i="96"/>
  <c r="AG187" i="96"/>
  <c r="AF187" i="96"/>
  <c r="AE187" i="96"/>
  <c r="AB187" i="96"/>
  <c r="AA187" i="96"/>
  <c r="Z187" i="96"/>
  <c r="Y187" i="96"/>
  <c r="X187" i="96"/>
  <c r="W187" i="96"/>
  <c r="V187" i="96"/>
  <c r="U187" i="96"/>
  <c r="S187" i="96"/>
  <c r="T187" i="96"/>
  <c r="R187" i="96"/>
  <c r="Q187" i="96"/>
  <c r="AI186" i="96"/>
  <c r="AH186" i="96"/>
  <c r="AG186" i="96"/>
  <c r="AF186" i="96"/>
  <c r="AE186" i="96"/>
  <c r="AB186" i="96"/>
  <c r="AA186" i="96"/>
  <c r="Z186" i="96"/>
  <c r="Y186" i="96"/>
  <c r="X186" i="96"/>
  <c r="W186" i="96"/>
  <c r="V186" i="96"/>
  <c r="U186" i="96"/>
  <c r="S186" i="96"/>
  <c r="T186" i="96"/>
  <c r="R186" i="96"/>
  <c r="Q186" i="96"/>
  <c r="AI185" i="96"/>
  <c r="AH185" i="96"/>
  <c r="AG185" i="96"/>
  <c r="AF185" i="96"/>
  <c r="AE185" i="96"/>
  <c r="AB185" i="96"/>
  <c r="AA185" i="96"/>
  <c r="Z185" i="96"/>
  <c r="Y185" i="96"/>
  <c r="X185" i="96"/>
  <c r="W185" i="96"/>
  <c r="V185" i="96"/>
  <c r="U185" i="96"/>
  <c r="S185" i="96"/>
  <c r="T185" i="96"/>
  <c r="R185" i="96"/>
  <c r="Q185" i="96"/>
  <c r="AI184" i="96"/>
  <c r="AH184" i="96"/>
  <c r="AG184" i="96"/>
  <c r="AF184" i="96"/>
  <c r="AE184" i="96"/>
  <c r="AB184" i="96"/>
  <c r="AA184" i="96"/>
  <c r="Z184" i="96"/>
  <c r="Y184" i="96"/>
  <c r="X184" i="96"/>
  <c r="W184" i="96"/>
  <c r="V184" i="96"/>
  <c r="U184" i="96"/>
  <c r="S184" i="96"/>
  <c r="T184" i="96"/>
  <c r="R184" i="96"/>
  <c r="Q184" i="96"/>
  <c r="AI183" i="96"/>
  <c r="AH183" i="96"/>
  <c r="AG183" i="96"/>
  <c r="AF183" i="96"/>
  <c r="AE183" i="96"/>
  <c r="AB183" i="96"/>
  <c r="AA183" i="96"/>
  <c r="Z183" i="96"/>
  <c r="Y183" i="96"/>
  <c r="X183" i="96"/>
  <c r="W183" i="96"/>
  <c r="V183" i="96"/>
  <c r="U183" i="96"/>
  <c r="S183" i="96"/>
  <c r="T183" i="96"/>
  <c r="R183" i="96"/>
  <c r="Q183" i="96"/>
  <c r="AI182" i="96"/>
  <c r="AH182" i="96"/>
  <c r="AG182" i="96"/>
  <c r="AF182" i="96"/>
  <c r="AE182" i="96"/>
  <c r="AB182" i="96"/>
  <c r="AA182" i="96"/>
  <c r="Z182" i="96"/>
  <c r="Y182" i="96"/>
  <c r="X182" i="96"/>
  <c r="W182" i="96"/>
  <c r="V182" i="96"/>
  <c r="U182" i="96"/>
  <c r="S182" i="96"/>
  <c r="T182" i="96"/>
  <c r="R182" i="96"/>
  <c r="Q182" i="96"/>
  <c r="AI181" i="96"/>
  <c r="AH181" i="96"/>
  <c r="AG181" i="96"/>
  <c r="AF181" i="96"/>
  <c r="AE181" i="96"/>
  <c r="AB181" i="96"/>
  <c r="AA181" i="96"/>
  <c r="Z181" i="96"/>
  <c r="Y181" i="96"/>
  <c r="X181" i="96"/>
  <c r="W181" i="96"/>
  <c r="V181" i="96"/>
  <c r="U181" i="96"/>
  <c r="S181" i="96"/>
  <c r="T181" i="96"/>
  <c r="R181" i="96"/>
  <c r="Q181" i="96"/>
  <c r="AI180" i="96"/>
  <c r="AH180" i="96"/>
  <c r="AG180" i="96"/>
  <c r="AF180" i="96"/>
  <c r="AE180" i="96"/>
  <c r="AB180" i="96"/>
  <c r="AA180" i="96"/>
  <c r="Z180" i="96"/>
  <c r="Y180" i="96"/>
  <c r="X180" i="96"/>
  <c r="W180" i="96"/>
  <c r="V180" i="96"/>
  <c r="U180" i="96"/>
  <c r="S180" i="96"/>
  <c r="T180" i="96"/>
  <c r="R180" i="96"/>
  <c r="Q180" i="96"/>
  <c r="AI179" i="96"/>
  <c r="AH179" i="96"/>
  <c r="AG179" i="96"/>
  <c r="AF179" i="96"/>
  <c r="AE179" i="96"/>
  <c r="AB179" i="96"/>
  <c r="AA179" i="96"/>
  <c r="Z179" i="96"/>
  <c r="Y179" i="96"/>
  <c r="X179" i="96"/>
  <c r="W179" i="96"/>
  <c r="V179" i="96"/>
  <c r="U179" i="96"/>
  <c r="S179" i="96"/>
  <c r="T179" i="96"/>
  <c r="R179" i="96"/>
  <c r="Q179" i="96"/>
  <c r="AI178" i="96"/>
  <c r="AH178" i="96"/>
  <c r="AG178" i="96"/>
  <c r="AF178" i="96"/>
  <c r="AE178" i="96"/>
  <c r="AB178" i="96"/>
  <c r="AA178" i="96"/>
  <c r="Z178" i="96"/>
  <c r="Y178" i="96"/>
  <c r="X178" i="96"/>
  <c r="W178" i="96"/>
  <c r="V178" i="96"/>
  <c r="U178" i="96"/>
  <c r="S178" i="96"/>
  <c r="T178" i="96"/>
  <c r="R178" i="96"/>
  <c r="Q178" i="96"/>
  <c r="AI177" i="96"/>
  <c r="AH177" i="96"/>
  <c r="AG177" i="96"/>
  <c r="AF177" i="96"/>
  <c r="AE177" i="96"/>
  <c r="AB177" i="96"/>
  <c r="AA177" i="96"/>
  <c r="Z177" i="96"/>
  <c r="Y177" i="96"/>
  <c r="X177" i="96"/>
  <c r="W177" i="96"/>
  <c r="V177" i="96"/>
  <c r="U177" i="96"/>
  <c r="S177" i="96"/>
  <c r="T177" i="96"/>
  <c r="R177" i="96"/>
  <c r="Q177" i="96"/>
  <c r="AI176" i="96"/>
  <c r="AH176" i="96"/>
  <c r="AG176" i="96"/>
  <c r="AF176" i="96"/>
  <c r="AE176" i="96"/>
  <c r="AB176" i="96"/>
  <c r="AA176" i="96"/>
  <c r="Z176" i="96"/>
  <c r="Y176" i="96"/>
  <c r="X176" i="96"/>
  <c r="W176" i="96"/>
  <c r="V176" i="96"/>
  <c r="U176" i="96"/>
  <c r="S176" i="96"/>
  <c r="T176" i="96"/>
  <c r="R176" i="96"/>
  <c r="Q176" i="96"/>
  <c r="AI175" i="96"/>
  <c r="AH175" i="96"/>
  <c r="AG175" i="96"/>
  <c r="AF175" i="96"/>
  <c r="AE175" i="96"/>
  <c r="AB175" i="96"/>
  <c r="AA175" i="96"/>
  <c r="Z175" i="96"/>
  <c r="Y175" i="96"/>
  <c r="X175" i="96"/>
  <c r="W175" i="96"/>
  <c r="V175" i="96"/>
  <c r="U175" i="96"/>
  <c r="S175" i="96"/>
  <c r="T175" i="96"/>
  <c r="R175" i="96"/>
  <c r="Q175" i="96"/>
  <c r="AI174" i="96"/>
  <c r="AH174" i="96"/>
  <c r="AG174" i="96"/>
  <c r="AF174" i="96"/>
  <c r="AE174" i="96"/>
  <c r="AB174" i="96"/>
  <c r="AA174" i="96"/>
  <c r="Z174" i="96"/>
  <c r="Y174" i="96"/>
  <c r="X174" i="96"/>
  <c r="W174" i="96"/>
  <c r="V174" i="96"/>
  <c r="U174" i="96"/>
  <c r="S174" i="96"/>
  <c r="T174" i="96"/>
  <c r="R174" i="96"/>
  <c r="Q174" i="96"/>
  <c r="AI173" i="96"/>
  <c r="AH173" i="96"/>
  <c r="AG173" i="96"/>
  <c r="AF173" i="96"/>
  <c r="AE173" i="96"/>
  <c r="AB173" i="96"/>
  <c r="AA173" i="96"/>
  <c r="Z173" i="96"/>
  <c r="Y173" i="96"/>
  <c r="X173" i="96"/>
  <c r="W173" i="96"/>
  <c r="V173" i="96"/>
  <c r="U173" i="96"/>
  <c r="S173" i="96"/>
  <c r="T173" i="96"/>
  <c r="R173" i="96"/>
  <c r="Q173" i="96"/>
  <c r="AI172" i="96"/>
  <c r="AH172" i="96"/>
  <c r="AG172" i="96"/>
  <c r="AF172" i="96"/>
  <c r="AE172" i="96"/>
  <c r="AB172" i="96"/>
  <c r="AA172" i="96"/>
  <c r="Z172" i="96"/>
  <c r="Y172" i="96"/>
  <c r="X172" i="96"/>
  <c r="W172" i="96"/>
  <c r="V172" i="96"/>
  <c r="U172" i="96"/>
  <c r="S172" i="96"/>
  <c r="T172" i="96"/>
  <c r="R172" i="96"/>
  <c r="Q172" i="96"/>
  <c r="AI171" i="96"/>
  <c r="AH171" i="96"/>
  <c r="AG171" i="96"/>
  <c r="AF171" i="96"/>
  <c r="AE171" i="96"/>
  <c r="AB171" i="96"/>
  <c r="AA171" i="96"/>
  <c r="Z171" i="96"/>
  <c r="Y171" i="96"/>
  <c r="X171" i="96"/>
  <c r="W171" i="96"/>
  <c r="V171" i="96"/>
  <c r="U171" i="96"/>
  <c r="S171" i="96"/>
  <c r="T171" i="96"/>
  <c r="R171" i="96"/>
  <c r="Q171" i="96"/>
  <c r="AI170" i="96"/>
  <c r="AH170" i="96"/>
  <c r="AG170" i="96"/>
  <c r="AF170" i="96"/>
  <c r="AE170" i="96"/>
  <c r="AB170" i="96"/>
  <c r="AA170" i="96"/>
  <c r="Z170" i="96"/>
  <c r="Y170" i="96"/>
  <c r="X170" i="96"/>
  <c r="W170" i="96"/>
  <c r="V170" i="96"/>
  <c r="U170" i="96"/>
  <c r="S170" i="96"/>
  <c r="T170" i="96"/>
  <c r="R170" i="96"/>
  <c r="Q170" i="96"/>
  <c r="AI169" i="96"/>
  <c r="AH169" i="96"/>
  <c r="AG169" i="96"/>
  <c r="AF169" i="96"/>
  <c r="AE169" i="96"/>
  <c r="AB169" i="96"/>
  <c r="AA169" i="96"/>
  <c r="Z169" i="96"/>
  <c r="Y169" i="96"/>
  <c r="X169" i="96"/>
  <c r="W169" i="96"/>
  <c r="V169" i="96"/>
  <c r="U169" i="96"/>
  <c r="S169" i="96"/>
  <c r="T169" i="96"/>
  <c r="R169" i="96"/>
  <c r="Q169" i="96"/>
  <c r="AI168" i="96"/>
  <c r="AH168" i="96"/>
  <c r="AG168" i="96"/>
  <c r="AF168" i="96"/>
  <c r="AE168" i="96"/>
  <c r="AB168" i="96"/>
  <c r="AA168" i="96"/>
  <c r="Z168" i="96"/>
  <c r="Y168" i="96"/>
  <c r="X168" i="96"/>
  <c r="W168" i="96"/>
  <c r="V168" i="96"/>
  <c r="U168" i="96"/>
  <c r="S168" i="96"/>
  <c r="T168" i="96"/>
  <c r="R168" i="96"/>
  <c r="Q168" i="96"/>
  <c r="AI167" i="96"/>
  <c r="AH167" i="96"/>
  <c r="AG167" i="96"/>
  <c r="AF167" i="96"/>
  <c r="AE167" i="96"/>
  <c r="AB167" i="96"/>
  <c r="AA167" i="96"/>
  <c r="Z167" i="96"/>
  <c r="Y167" i="96"/>
  <c r="X167" i="96"/>
  <c r="W167" i="96"/>
  <c r="V167" i="96"/>
  <c r="U167" i="96"/>
  <c r="S167" i="96"/>
  <c r="T167" i="96"/>
  <c r="R167" i="96"/>
  <c r="Q167" i="96"/>
  <c r="AI166" i="96"/>
  <c r="AH166" i="96"/>
  <c r="AG166" i="96"/>
  <c r="AF166" i="96"/>
  <c r="AE166" i="96"/>
  <c r="AB166" i="96"/>
  <c r="AA166" i="96"/>
  <c r="Z166" i="96"/>
  <c r="Y166" i="96"/>
  <c r="X166" i="96"/>
  <c r="W166" i="96"/>
  <c r="V166" i="96"/>
  <c r="U166" i="96"/>
  <c r="S166" i="96"/>
  <c r="T166" i="96"/>
  <c r="R166" i="96"/>
  <c r="Q166" i="96"/>
  <c r="AI165" i="96"/>
  <c r="AH165" i="96"/>
  <c r="AG165" i="96"/>
  <c r="AF165" i="96"/>
  <c r="AE165" i="96"/>
  <c r="AB165" i="96"/>
  <c r="AA165" i="96"/>
  <c r="Z165" i="96"/>
  <c r="Y165" i="96"/>
  <c r="X165" i="96"/>
  <c r="W165" i="96"/>
  <c r="V165" i="96"/>
  <c r="U165" i="96"/>
  <c r="S165" i="96"/>
  <c r="T165" i="96"/>
  <c r="R165" i="96"/>
  <c r="Q165" i="96"/>
  <c r="AI164" i="96"/>
  <c r="AH164" i="96"/>
  <c r="AG164" i="96"/>
  <c r="AF164" i="96"/>
  <c r="AE164" i="96"/>
  <c r="AB164" i="96"/>
  <c r="AA164" i="96"/>
  <c r="Z164" i="96"/>
  <c r="Y164" i="96"/>
  <c r="X164" i="96"/>
  <c r="W164" i="96"/>
  <c r="V164" i="96"/>
  <c r="U164" i="96"/>
  <c r="S164" i="96"/>
  <c r="T164" i="96"/>
  <c r="R164" i="96"/>
  <c r="Q164" i="96"/>
  <c r="AI163" i="96"/>
  <c r="AH163" i="96"/>
  <c r="AG163" i="96"/>
  <c r="AF163" i="96"/>
  <c r="AE163" i="96"/>
  <c r="AB163" i="96"/>
  <c r="AA163" i="96"/>
  <c r="Z163" i="96"/>
  <c r="Y163" i="96"/>
  <c r="X163" i="96"/>
  <c r="W163" i="96"/>
  <c r="V163" i="96"/>
  <c r="U163" i="96"/>
  <c r="S163" i="96"/>
  <c r="T163" i="96"/>
  <c r="R163" i="96"/>
  <c r="Q163" i="96"/>
  <c r="AI162" i="96"/>
  <c r="AH162" i="96"/>
  <c r="AG162" i="96"/>
  <c r="AF162" i="96"/>
  <c r="AE162" i="96"/>
  <c r="AB162" i="96"/>
  <c r="AA162" i="96"/>
  <c r="Z162" i="96"/>
  <c r="Y162" i="96"/>
  <c r="X162" i="96"/>
  <c r="W162" i="96"/>
  <c r="V162" i="96"/>
  <c r="U162" i="96"/>
  <c r="S162" i="96"/>
  <c r="T162" i="96"/>
  <c r="R162" i="96"/>
  <c r="Q162" i="96"/>
  <c r="AI161" i="96"/>
  <c r="AH161" i="96"/>
  <c r="AG161" i="96"/>
  <c r="AF161" i="96"/>
  <c r="AE161" i="96"/>
  <c r="AB161" i="96"/>
  <c r="AA161" i="96"/>
  <c r="Z161" i="96"/>
  <c r="Y161" i="96"/>
  <c r="X161" i="96"/>
  <c r="W161" i="96"/>
  <c r="V161" i="96"/>
  <c r="U161" i="96"/>
  <c r="S161" i="96"/>
  <c r="T161" i="96"/>
  <c r="R161" i="96"/>
  <c r="Q161" i="96"/>
  <c r="AI160" i="96"/>
  <c r="AH160" i="96"/>
  <c r="AG160" i="96"/>
  <c r="AF160" i="96"/>
  <c r="AE160" i="96"/>
  <c r="AB160" i="96"/>
  <c r="AA160" i="96"/>
  <c r="Z160" i="96"/>
  <c r="Y160" i="96"/>
  <c r="X160" i="96"/>
  <c r="W160" i="96"/>
  <c r="V160" i="96"/>
  <c r="U160" i="96"/>
  <c r="S160" i="96"/>
  <c r="T160" i="96"/>
  <c r="R160" i="96"/>
  <c r="Q160" i="96"/>
  <c r="AI159" i="96"/>
  <c r="AH159" i="96"/>
  <c r="AG159" i="96"/>
  <c r="AF159" i="96"/>
  <c r="AE159" i="96"/>
  <c r="AB159" i="96"/>
  <c r="AA159" i="96"/>
  <c r="Z159" i="96"/>
  <c r="Y159" i="96"/>
  <c r="X159" i="96"/>
  <c r="W159" i="96"/>
  <c r="V159" i="96"/>
  <c r="U159" i="96"/>
  <c r="S159" i="96"/>
  <c r="T159" i="96"/>
  <c r="R159" i="96"/>
  <c r="Q159" i="96"/>
  <c r="AI158" i="96"/>
  <c r="AH158" i="96"/>
  <c r="AG158" i="96"/>
  <c r="AF158" i="96"/>
  <c r="AE158" i="96"/>
  <c r="AB158" i="96"/>
  <c r="AA158" i="96"/>
  <c r="Z158" i="96"/>
  <c r="Y158" i="96"/>
  <c r="X158" i="96"/>
  <c r="W158" i="96"/>
  <c r="V158" i="96"/>
  <c r="U158" i="96"/>
  <c r="S158" i="96"/>
  <c r="T158" i="96"/>
  <c r="R158" i="96"/>
  <c r="Q158" i="96"/>
  <c r="AI157" i="96"/>
  <c r="AH157" i="96"/>
  <c r="AG157" i="96"/>
  <c r="AF157" i="96"/>
  <c r="AE157" i="96"/>
  <c r="AB157" i="96"/>
  <c r="AA157" i="96"/>
  <c r="Z157" i="96"/>
  <c r="Y157" i="96"/>
  <c r="X157" i="96"/>
  <c r="W157" i="96"/>
  <c r="V157" i="96"/>
  <c r="U157" i="96"/>
  <c r="S157" i="96"/>
  <c r="T157" i="96"/>
  <c r="R157" i="96"/>
  <c r="Q157" i="96"/>
  <c r="AI156" i="96"/>
  <c r="AH156" i="96"/>
  <c r="AG156" i="96"/>
  <c r="AF156" i="96"/>
  <c r="AE156" i="96"/>
  <c r="AB156" i="96"/>
  <c r="AA156" i="96"/>
  <c r="Z156" i="96"/>
  <c r="Y156" i="96"/>
  <c r="X156" i="96"/>
  <c r="W156" i="96"/>
  <c r="V156" i="96"/>
  <c r="U156" i="96"/>
  <c r="S156" i="96"/>
  <c r="T156" i="96"/>
  <c r="R156" i="96"/>
  <c r="Q156" i="96"/>
  <c r="AI155" i="96"/>
  <c r="AH155" i="96"/>
  <c r="AG155" i="96"/>
  <c r="AF155" i="96"/>
  <c r="AE155" i="96"/>
  <c r="AB155" i="96"/>
  <c r="AA155" i="96"/>
  <c r="Z155" i="96"/>
  <c r="Y155" i="96"/>
  <c r="X155" i="96"/>
  <c r="W155" i="96"/>
  <c r="V155" i="96"/>
  <c r="U155" i="96"/>
  <c r="S155" i="96"/>
  <c r="T155" i="96"/>
  <c r="R155" i="96"/>
  <c r="Q155" i="96"/>
  <c r="AI154" i="96"/>
  <c r="AH154" i="96"/>
  <c r="AG154" i="96"/>
  <c r="AF154" i="96"/>
  <c r="AE154" i="96"/>
  <c r="AB154" i="96"/>
  <c r="AA154" i="96"/>
  <c r="Z154" i="96"/>
  <c r="Y154" i="96"/>
  <c r="X154" i="96"/>
  <c r="W154" i="96"/>
  <c r="V154" i="96"/>
  <c r="U154" i="96"/>
  <c r="S154" i="96"/>
  <c r="T154" i="96"/>
  <c r="R154" i="96"/>
  <c r="Q154" i="96"/>
  <c r="AI153" i="96"/>
  <c r="AH153" i="96"/>
  <c r="AG153" i="96"/>
  <c r="AF153" i="96"/>
  <c r="AE153" i="96"/>
  <c r="AB153" i="96"/>
  <c r="AA153" i="96"/>
  <c r="Z153" i="96"/>
  <c r="Y153" i="96"/>
  <c r="X153" i="96"/>
  <c r="W153" i="96"/>
  <c r="V153" i="96"/>
  <c r="U153" i="96"/>
  <c r="S153" i="96"/>
  <c r="T153" i="96"/>
  <c r="R153" i="96"/>
  <c r="Q153" i="96"/>
  <c r="AI152" i="96"/>
  <c r="AH152" i="96"/>
  <c r="AG152" i="96"/>
  <c r="AF152" i="96"/>
  <c r="AE152" i="96"/>
  <c r="AB152" i="96"/>
  <c r="AA152" i="96"/>
  <c r="Z152" i="96"/>
  <c r="Y152" i="96"/>
  <c r="X152" i="96"/>
  <c r="W152" i="96"/>
  <c r="V152" i="96"/>
  <c r="U152" i="96"/>
  <c r="S152" i="96"/>
  <c r="T152" i="96"/>
  <c r="R152" i="96"/>
  <c r="Q152" i="96"/>
  <c r="AI151" i="96"/>
  <c r="AH151" i="96"/>
  <c r="AG151" i="96"/>
  <c r="AF151" i="96"/>
  <c r="AE151" i="96"/>
  <c r="AB151" i="96"/>
  <c r="AA151" i="96"/>
  <c r="Z151" i="96"/>
  <c r="Y151" i="96"/>
  <c r="X151" i="96"/>
  <c r="W151" i="96"/>
  <c r="V151" i="96"/>
  <c r="U151" i="96"/>
  <c r="S151" i="96"/>
  <c r="T151" i="96"/>
  <c r="R151" i="96"/>
  <c r="Q151" i="96"/>
  <c r="AI150" i="96"/>
  <c r="AH150" i="96"/>
  <c r="AG150" i="96"/>
  <c r="AF150" i="96"/>
  <c r="AE150" i="96"/>
  <c r="AB150" i="96"/>
  <c r="AA150" i="96"/>
  <c r="Z150" i="96"/>
  <c r="Y150" i="96"/>
  <c r="X150" i="96"/>
  <c r="W150" i="96"/>
  <c r="V150" i="96"/>
  <c r="U150" i="96"/>
  <c r="S150" i="96"/>
  <c r="T150" i="96"/>
  <c r="R150" i="96"/>
  <c r="Q150" i="96"/>
  <c r="AI149" i="96"/>
  <c r="AH149" i="96"/>
  <c r="AG149" i="96"/>
  <c r="AF149" i="96"/>
  <c r="AE149" i="96"/>
  <c r="AB149" i="96"/>
  <c r="AA149" i="96"/>
  <c r="Z149" i="96"/>
  <c r="Y149" i="96"/>
  <c r="X149" i="96"/>
  <c r="W149" i="96"/>
  <c r="V149" i="96"/>
  <c r="U149" i="96"/>
  <c r="S149" i="96"/>
  <c r="T149" i="96"/>
  <c r="R149" i="96"/>
  <c r="Q149" i="96"/>
  <c r="AI148" i="96"/>
  <c r="AH148" i="96"/>
  <c r="AG148" i="96"/>
  <c r="AF148" i="96"/>
  <c r="AE148" i="96"/>
  <c r="AB148" i="96"/>
  <c r="AA148" i="96"/>
  <c r="Z148" i="96"/>
  <c r="Y148" i="96"/>
  <c r="X148" i="96"/>
  <c r="W148" i="96"/>
  <c r="V148" i="96"/>
  <c r="U148" i="96"/>
  <c r="S148" i="96"/>
  <c r="T148" i="96"/>
  <c r="R148" i="96"/>
  <c r="Q148" i="96"/>
  <c r="AI147" i="96"/>
  <c r="AH147" i="96"/>
  <c r="AG147" i="96"/>
  <c r="AF147" i="96"/>
  <c r="AE147" i="96"/>
  <c r="AB147" i="96"/>
  <c r="AA147" i="96"/>
  <c r="Z147" i="96"/>
  <c r="Y147" i="96"/>
  <c r="X147" i="96"/>
  <c r="W147" i="96"/>
  <c r="V147" i="96"/>
  <c r="U147" i="96"/>
  <c r="S147" i="96"/>
  <c r="T147" i="96"/>
  <c r="R147" i="96"/>
  <c r="Q147" i="96"/>
  <c r="AI146" i="96"/>
  <c r="AH146" i="96"/>
  <c r="AG146" i="96"/>
  <c r="AF146" i="96"/>
  <c r="AE146" i="96"/>
  <c r="AB146" i="96"/>
  <c r="AA146" i="96"/>
  <c r="Z146" i="96"/>
  <c r="Y146" i="96"/>
  <c r="X146" i="96"/>
  <c r="W146" i="96"/>
  <c r="V146" i="96"/>
  <c r="U146" i="96"/>
  <c r="S146" i="96"/>
  <c r="T146" i="96"/>
  <c r="R146" i="96"/>
  <c r="Q146" i="96"/>
  <c r="AI145" i="96"/>
  <c r="AH145" i="96"/>
  <c r="AG145" i="96"/>
  <c r="AF145" i="96"/>
  <c r="AE145" i="96"/>
  <c r="AB145" i="96"/>
  <c r="AA145" i="96"/>
  <c r="Z145" i="96"/>
  <c r="Y145" i="96"/>
  <c r="X145" i="96"/>
  <c r="W145" i="96"/>
  <c r="V145" i="96"/>
  <c r="U145" i="96"/>
  <c r="S145" i="96"/>
  <c r="T145" i="96"/>
  <c r="R145" i="96"/>
  <c r="Q145" i="96"/>
  <c r="AI144" i="96"/>
  <c r="AH144" i="96"/>
  <c r="AG144" i="96"/>
  <c r="AF144" i="96"/>
  <c r="AE144" i="96"/>
  <c r="AB144" i="96"/>
  <c r="AA144" i="96"/>
  <c r="Z144" i="96"/>
  <c r="Y144" i="96"/>
  <c r="X144" i="96"/>
  <c r="W144" i="96"/>
  <c r="V144" i="96"/>
  <c r="U144" i="96"/>
  <c r="S144" i="96"/>
  <c r="T144" i="96"/>
  <c r="R144" i="96"/>
  <c r="Q144" i="96"/>
  <c r="AI143" i="96"/>
  <c r="AH143" i="96"/>
  <c r="AG143" i="96"/>
  <c r="AF143" i="96"/>
  <c r="AE143" i="96"/>
  <c r="AB143" i="96"/>
  <c r="AA143" i="96"/>
  <c r="Z143" i="96"/>
  <c r="Y143" i="96"/>
  <c r="X143" i="96"/>
  <c r="W143" i="96"/>
  <c r="V143" i="96"/>
  <c r="U143" i="96"/>
  <c r="S143" i="96"/>
  <c r="T143" i="96"/>
  <c r="R143" i="96"/>
  <c r="Q143" i="96"/>
  <c r="AI142" i="96"/>
  <c r="AH142" i="96"/>
  <c r="AG142" i="96"/>
  <c r="AF142" i="96"/>
  <c r="AE142" i="96"/>
  <c r="AB142" i="96"/>
  <c r="AA142" i="96"/>
  <c r="Z142" i="96"/>
  <c r="Y142" i="96"/>
  <c r="X142" i="96"/>
  <c r="W142" i="96"/>
  <c r="V142" i="96"/>
  <c r="U142" i="96"/>
  <c r="S142" i="96"/>
  <c r="T142" i="96"/>
  <c r="R142" i="96"/>
  <c r="Q142" i="96"/>
  <c r="AI141" i="96"/>
  <c r="AH141" i="96"/>
  <c r="AG141" i="96"/>
  <c r="AF141" i="96"/>
  <c r="AE141" i="96"/>
  <c r="AB141" i="96"/>
  <c r="AA141" i="96"/>
  <c r="Z141" i="96"/>
  <c r="Y141" i="96"/>
  <c r="X141" i="96"/>
  <c r="W141" i="96"/>
  <c r="V141" i="96"/>
  <c r="U141" i="96"/>
  <c r="S141" i="96"/>
  <c r="T141" i="96"/>
  <c r="R141" i="96"/>
  <c r="Q141" i="96"/>
  <c r="AI140" i="96"/>
  <c r="AH140" i="96"/>
  <c r="AG140" i="96"/>
  <c r="AF140" i="96"/>
  <c r="AE140" i="96"/>
  <c r="AB140" i="96"/>
  <c r="AA140" i="96"/>
  <c r="Z140" i="96"/>
  <c r="Y140" i="96"/>
  <c r="X140" i="96"/>
  <c r="W140" i="96"/>
  <c r="V140" i="96"/>
  <c r="U140" i="96"/>
  <c r="S140" i="96"/>
  <c r="T140" i="96"/>
  <c r="R140" i="96"/>
  <c r="Q140" i="96"/>
  <c r="AI139" i="96"/>
  <c r="AH139" i="96"/>
  <c r="AG139" i="96"/>
  <c r="AF139" i="96"/>
  <c r="AE139" i="96"/>
  <c r="AB139" i="96"/>
  <c r="AA139" i="96"/>
  <c r="Z139" i="96"/>
  <c r="Y139" i="96"/>
  <c r="X139" i="96"/>
  <c r="W139" i="96"/>
  <c r="V139" i="96"/>
  <c r="U139" i="96"/>
  <c r="S139" i="96"/>
  <c r="T139" i="96"/>
  <c r="R139" i="96"/>
  <c r="Q139" i="96"/>
  <c r="AI138" i="96"/>
  <c r="AH138" i="96"/>
  <c r="AG138" i="96"/>
  <c r="AF138" i="96"/>
  <c r="AE138" i="96"/>
  <c r="AB138" i="96"/>
  <c r="AA138" i="96"/>
  <c r="Z138" i="96"/>
  <c r="Y138" i="96"/>
  <c r="X138" i="96"/>
  <c r="W138" i="96"/>
  <c r="V138" i="96"/>
  <c r="U138" i="96"/>
  <c r="S138" i="96"/>
  <c r="T138" i="96"/>
  <c r="R138" i="96"/>
  <c r="Q138" i="96"/>
  <c r="AI137" i="96"/>
  <c r="AH137" i="96"/>
  <c r="AG137" i="96"/>
  <c r="AF137" i="96"/>
  <c r="AE137" i="96"/>
  <c r="AB137" i="96"/>
  <c r="AA137" i="96"/>
  <c r="Z137" i="96"/>
  <c r="Y137" i="96"/>
  <c r="X137" i="96"/>
  <c r="W137" i="96"/>
  <c r="V137" i="96"/>
  <c r="U137" i="96"/>
  <c r="S137" i="96"/>
  <c r="T137" i="96"/>
  <c r="R137" i="96"/>
  <c r="Q137" i="96"/>
  <c r="AI136" i="96"/>
  <c r="AH136" i="96"/>
  <c r="AG136" i="96"/>
  <c r="AF136" i="96"/>
  <c r="AE136" i="96"/>
  <c r="AB136" i="96"/>
  <c r="AA136" i="96"/>
  <c r="Z136" i="96"/>
  <c r="Y136" i="96"/>
  <c r="X136" i="96"/>
  <c r="W136" i="96"/>
  <c r="V136" i="96"/>
  <c r="U136" i="96"/>
  <c r="S136" i="96"/>
  <c r="T136" i="96"/>
  <c r="R136" i="96"/>
  <c r="Q136" i="96"/>
  <c r="AI135" i="96"/>
  <c r="AH135" i="96"/>
  <c r="AG135" i="96"/>
  <c r="AF135" i="96"/>
  <c r="AE135" i="96"/>
  <c r="AB135" i="96"/>
  <c r="AA135" i="96"/>
  <c r="Z135" i="96"/>
  <c r="Y135" i="96"/>
  <c r="X135" i="96"/>
  <c r="W135" i="96"/>
  <c r="V135" i="96"/>
  <c r="U135" i="96"/>
  <c r="S135" i="96"/>
  <c r="T135" i="96"/>
  <c r="R135" i="96"/>
  <c r="Q135" i="96"/>
  <c r="AI134" i="96"/>
  <c r="AH134" i="96"/>
  <c r="AG134" i="96"/>
  <c r="AF134" i="96"/>
  <c r="AE134" i="96"/>
  <c r="AB134" i="96"/>
  <c r="AA134" i="96"/>
  <c r="Z134" i="96"/>
  <c r="Y134" i="96"/>
  <c r="X134" i="96"/>
  <c r="W134" i="96"/>
  <c r="V134" i="96"/>
  <c r="U134" i="96"/>
  <c r="S134" i="96"/>
  <c r="T134" i="96"/>
  <c r="R134" i="96"/>
  <c r="Q134" i="96"/>
  <c r="AI133" i="96"/>
  <c r="AH133" i="96"/>
  <c r="AG133" i="96"/>
  <c r="AF133" i="96"/>
  <c r="AE133" i="96"/>
  <c r="AB133" i="96"/>
  <c r="AA133" i="96"/>
  <c r="Z133" i="96"/>
  <c r="Y133" i="96"/>
  <c r="X133" i="96"/>
  <c r="W133" i="96"/>
  <c r="V133" i="96"/>
  <c r="U133" i="96"/>
  <c r="S133" i="96"/>
  <c r="T133" i="96"/>
  <c r="R133" i="96"/>
  <c r="Q133" i="96"/>
  <c r="AI132" i="96"/>
  <c r="AH132" i="96"/>
  <c r="AG132" i="96"/>
  <c r="AF132" i="96"/>
  <c r="AE132" i="96"/>
  <c r="AB132" i="96"/>
  <c r="AA132" i="96"/>
  <c r="Z132" i="96"/>
  <c r="Y132" i="96"/>
  <c r="X132" i="96"/>
  <c r="W132" i="96"/>
  <c r="V132" i="96"/>
  <c r="U132" i="96"/>
  <c r="S132" i="96"/>
  <c r="T132" i="96"/>
  <c r="R132" i="96"/>
  <c r="Q132" i="96"/>
  <c r="AI131" i="96"/>
  <c r="AH131" i="96"/>
  <c r="AG131" i="96"/>
  <c r="AF131" i="96"/>
  <c r="AE131" i="96"/>
  <c r="AB131" i="96"/>
  <c r="AA131" i="96"/>
  <c r="Z131" i="96"/>
  <c r="Y131" i="96"/>
  <c r="X131" i="96"/>
  <c r="W131" i="96"/>
  <c r="V131" i="96"/>
  <c r="U131" i="96"/>
  <c r="S131" i="96"/>
  <c r="T131" i="96"/>
  <c r="R131" i="96"/>
  <c r="Q131" i="96"/>
  <c r="AI130" i="96"/>
  <c r="AH130" i="96"/>
  <c r="AG130" i="96"/>
  <c r="AF130" i="96"/>
  <c r="AE130" i="96"/>
  <c r="AB130" i="96"/>
  <c r="AA130" i="96"/>
  <c r="Z130" i="96"/>
  <c r="Y130" i="96"/>
  <c r="X130" i="96"/>
  <c r="W130" i="96"/>
  <c r="V130" i="96"/>
  <c r="U130" i="96"/>
  <c r="S130" i="96"/>
  <c r="T130" i="96"/>
  <c r="R130" i="96"/>
  <c r="Q130" i="96"/>
  <c r="AI129" i="96"/>
  <c r="AH129" i="96"/>
  <c r="AG129" i="96"/>
  <c r="AF129" i="96"/>
  <c r="AE129" i="96"/>
  <c r="AB129" i="96"/>
  <c r="AA129" i="96"/>
  <c r="Z129" i="96"/>
  <c r="Y129" i="96"/>
  <c r="X129" i="96"/>
  <c r="W129" i="96"/>
  <c r="V129" i="96"/>
  <c r="U129" i="96"/>
  <c r="S129" i="96"/>
  <c r="T129" i="96"/>
  <c r="R129" i="96"/>
  <c r="Q129" i="96"/>
  <c r="AI128" i="96"/>
  <c r="AH128" i="96"/>
  <c r="AG128" i="96"/>
  <c r="AF128" i="96"/>
  <c r="AE128" i="96"/>
  <c r="AB128" i="96"/>
  <c r="AA128" i="96"/>
  <c r="Z128" i="96"/>
  <c r="Y128" i="96"/>
  <c r="X128" i="96"/>
  <c r="W128" i="96"/>
  <c r="V128" i="96"/>
  <c r="U128" i="96"/>
  <c r="S128" i="96"/>
  <c r="T128" i="96"/>
  <c r="R128" i="96"/>
  <c r="Q128" i="96"/>
  <c r="AI127" i="96"/>
  <c r="AH127" i="96"/>
  <c r="AG127" i="96"/>
  <c r="AF127" i="96"/>
  <c r="AE127" i="96"/>
  <c r="AB127" i="96"/>
  <c r="AA127" i="96"/>
  <c r="Z127" i="96"/>
  <c r="Y127" i="96"/>
  <c r="X127" i="96"/>
  <c r="W127" i="96"/>
  <c r="V127" i="96"/>
  <c r="U127" i="96"/>
  <c r="S127" i="96"/>
  <c r="T127" i="96"/>
  <c r="R127" i="96"/>
  <c r="Q127" i="96"/>
  <c r="AI126" i="96"/>
  <c r="AH126" i="96"/>
  <c r="AG126" i="96"/>
  <c r="AF126" i="96"/>
  <c r="AE126" i="96"/>
  <c r="AB126" i="96"/>
  <c r="AA126" i="96"/>
  <c r="Z126" i="96"/>
  <c r="Y126" i="96"/>
  <c r="X126" i="96"/>
  <c r="W126" i="96"/>
  <c r="V126" i="96"/>
  <c r="U126" i="96"/>
  <c r="S126" i="96"/>
  <c r="T126" i="96"/>
  <c r="R126" i="96"/>
  <c r="Q126" i="96"/>
  <c r="AI125" i="96"/>
  <c r="AH125" i="96"/>
  <c r="AG125" i="96"/>
  <c r="AF125" i="96"/>
  <c r="AE125" i="96"/>
  <c r="AB125" i="96"/>
  <c r="AA125" i="96"/>
  <c r="Z125" i="96"/>
  <c r="Y125" i="96"/>
  <c r="X125" i="96"/>
  <c r="W125" i="96"/>
  <c r="V125" i="96"/>
  <c r="U125" i="96"/>
  <c r="S125" i="96"/>
  <c r="T125" i="96"/>
  <c r="R125" i="96"/>
  <c r="Q125" i="96"/>
  <c r="AI124" i="96"/>
  <c r="AH124" i="96"/>
  <c r="AG124" i="96"/>
  <c r="AF124" i="96"/>
  <c r="AE124" i="96"/>
  <c r="AB124" i="96"/>
  <c r="AA124" i="96"/>
  <c r="Z124" i="96"/>
  <c r="Y124" i="96"/>
  <c r="X124" i="96"/>
  <c r="W124" i="96"/>
  <c r="V124" i="96"/>
  <c r="U124" i="96"/>
  <c r="S124" i="96"/>
  <c r="T124" i="96"/>
  <c r="R124" i="96"/>
  <c r="Q124" i="96"/>
  <c r="AI123" i="96"/>
  <c r="AH123" i="96"/>
  <c r="AG123" i="96"/>
  <c r="AF123" i="96"/>
  <c r="AE123" i="96"/>
  <c r="AB123" i="96"/>
  <c r="AA123" i="96"/>
  <c r="Z123" i="96"/>
  <c r="Y123" i="96"/>
  <c r="X123" i="96"/>
  <c r="W123" i="96"/>
  <c r="V123" i="96"/>
  <c r="U123" i="96"/>
  <c r="S123" i="96"/>
  <c r="T123" i="96"/>
  <c r="R123" i="96"/>
  <c r="Q123" i="96"/>
  <c r="AI122" i="96"/>
  <c r="AH122" i="96"/>
  <c r="AG122" i="96"/>
  <c r="AF122" i="96"/>
  <c r="AE122" i="96"/>
  <c r="AB122" i="96"/>
  <c r="AA122" i="96"/>
  <c r="Z122" i="96"/>
  <c r="Y122" i="96"/>
  <c r="X122" i="96"/>
  <c r="W122" i="96"/>
  <c r="V122" i="96"/>
  <c r="U122" i="96"/>
  <c r="S122" i="96"/>
  <c r="T122" i="96"/>
  <c r="R122" i="96"/>
  <c r="Q122" i="96"/>
  <c r="AI121" i="96"/>
  <c r="AH121" i="96"/>
  <c r="AG121" i="96"/>
  <c r="AF121" i="96"/>
  <c r="AE121" i="96"/>
  <c r="AB121" i="96"/>
  <c r="AA121" i="96"/>
  <c r="Z121" i="96"/>
  <c r="Y121" i="96"/>
  <c r="X121" i="96"/>
  <c r="W121" i="96"/>
  <c r="V121" i="96"/>
  <c r="U121" i="96"/>
  <c r="S121" i="96"/>
  <c r="T121" i="96"/>
  <c r="R121" i="96"/>
  <c r="Q121" i="96"/>
  <c r="AI120" i="96"/>
  <c r="AH120" i="96"/>
  <c r="AG120" i="96"/>
  <c r="AF120" i="96"/>
  <c r="AE120" i="96"/>
  <c r="AB120" i="96"/>
  <c r="AA120" i="96"/>
  <c r="Z120" i="96"/>
  <c r="Y120" i="96"/>
  <c r="X120" i="96"/>
  <c r="W120" i="96"/>
  <c r="V120" i="96"/>
  <c r="U120" i="96"/>
  <c r="S120" i="96"/>
  <c r="T120" i="96"/>
  <c r="R120" i="96"/>
  <c r="Q120" i="96"/>
  <c r="AI119" i="96"/>
  <c r="AH119" i="96"/>
  <c r="AG119" i="96"/>
  <c r="AF119" i="96"/>
  <c r="AE119" i="96"/>
  <c r="AB119" i="96"/>
  <c r="AA119" i="96"/>
  <c r="Z119" i="96"/>
  <c r="Y119" i="96"/>
  <c r="X119" i="96"/>
  <c r="W119" i="96"/>
  <c r="V119" i="96"/>
  <c r="U119" i="96"/>
  <c r="S119" i="96"/>
  <c r="T119" i="96"/>
  <c r="R119" i="96"/>
  <c r="Q119" i="96"/>
  <c r="AI118" i="96"/>
  <c r="AH118" i="96"/>
  <c r="AG118" i="96"/>
  <c r="AF118" i="96"/>
  <c r="AE118" i="96"/>
  <c r="AB118" i="96"/>
  <c r="AA118" i="96"/>
  <c r="Z118" i="96"/>
  <c r="Y118" i="96"/>
  <c r="X118" i="96"/>
  <c r="W118" i="96"/>
  <c r="V118" i="96"/>
  <c r="U118" i="96"/>
  <c r="S118" i="96"/>
  <c r="T118" i="96"/>
  <c r="R118" i="96"/>
  <c r="Q118" i="96"/>
  <c r="AI117" i="96"/>
  <c r="AH117" i="96"/>
  <c r="AG117" i="96"/>
  <c r="AF117" i="96"/>
  <c r="AE117" i="96"/>
  <c r="AB117" i="96"/>
  <c r="AA117" i="96"/>
  <c r="Z117" i="96"/>
  <c r="Y117" i="96"/>
  <c r="X117" i="96"/>
  <c r="W117" i="96"/>
  <c r="V117" i="96"/>
  <c r="U117" i="96"/>
  <c r="S117" i="96"/>
  <c r="T117" i="96"/>
  <c r="R117" i="96"/>
  <c r="Q117" i="96"/>
  <c r="AI116" i="96"/>
  <c r="AH116" i="96"/>
  <c r="AG116" i="96"/>
  <c r="AF116" i="96"/>
  <c r="AE116" i="96"/>
  <c r="AB116" i="96"/>
  <c r="AA116" i="96"/>
  <c r="Z116" i="96"/>
  <c r="Y116" i="96"/>
  <c r="X116" i="96"/>
  <c r="W116" i="96"/>
  <c r="V116" i="96"/>
  <c r="U116" i="96"/>
  <c r="S116" i="96"/>
  <c r="T116" i="96"/>
  <c r="R116" i="96"/>
  <c r="Q116" i="96"/>
  <c r="AI115" i="96"/>
  <c r="AH115" i="96"/>
  <c r="AG115" i="96"/>
  <c r="AF115" i="96"/>
  <c r="AE115" i="96"/>
  <c r="AB115" i="96"/>
  <c r="AA115" i="96"/>
  <c r="Z115" i="96"/>
  <c r="Y115" i="96"/>
  <c r="X115" i="96"/>
  <c r="W115" i="96"/>
  <c r="V115" i="96"/>
  <c r="U115" i="96"/>
  <c r="S115" i="96"/>
  <c r="T115" i="96"/>
  <c r="R115" i="96"/>
  <c r="Q115" i="96"/>
  <c r="AI114" i="96"/>
  <c r="AH114" i="96"/>
  <c r="AG114" i="96"/>
  <c r="AF114" i="96"/>
  <c r="AE114" i="96"/>
  <c r="AB114" i="96"/>
  <c r="AA114" i="96"/>
  <c r="Z114" i="96"/>
  <c r="Y114" i="96"/>
  <c r="X114" i="96"/>
  <c r="W114" i="96"/>
  <c r="V114" i="96"/>
  <c r="U114" i="96"/>
  <c r="S114" i="96"/>
  <c r="T114" i="96"/>
  <c r="R114" i="96"/>
  <c r="Q114" i="96"/>
  <c r="AI113" i="96"/>
  <c r="AH113" i="96"/>
  <c r="AG113" i="96"/>
  <c r="AF113" i="96"/>
  <c r="AE113" i="96"/>
  <c r="AB113" i="96"/>
  <c r="AA113" i="96"/>
  <c r="Z113" i="96"/>
  <c r="Y113" i="96"/>
  <c r="X113" i="96"/>
  <c r="W113" i="96"/>
  <c r="V113" i="96"/>
  <c r="U113" i="96"/>
  <c r="S113" i="96"/>
  <c r="T113" i="96"/>
  <c r="R113" i="96"/>
  <c r="Q113" i="96"/>
  <c r="AI112" i="96"/>
  <c r="AH112" i="96"/>
  <c r="AG112" i="96"/>
  <c r="AF112" i="96"/>
  <c r="AE112" i="96"/>
  <c r="AB112" i="96"/>
  <c r="AA112" i="96"/>
  <c r="Z112" i="96"/>
  <c r="Y112" i="96"/>
  <c r="X112" i="96"/>
  <c r="W112" i="96"/>
  <c r="V112" i="96"/>
  <c r="U112" i="96"/>
  <c r="S112" i="96"/>
  <c r="T112" i="96"/>
  <c r="R112" i="96"/>
  <c r="Q112" i="96"/>
  <c r="AI111" i="96"/>
  <c r="AH111" i="96"/>
  <c r="AG111" i="96"/>
  <c r="AF111" i="96"/>
  <c r="AE111" i="96"/>
  <c r="AB111" i="96"/>
  <c r="AA111" i="96"/>
  <c r="Z111" i="96"/>
  <c r="Y111" i="96"/>
  <c r="X111" i="96"/>
  <c r="W111" i="96"/>
  <c r="V111" i="96"/>
  <c r="U111" i="96"/>
  <c r="S111" i="96"/>
  <c r="T111" i="96"/>
  <c r="R111" i="96"/>
  <c r="Q111" i="96"/>
  <c r="AI110" i="96"/>
  <c r="AH110" i="96"/>
  <c r="AG110" i="96"/>
  <c r="AF110" i="96"/>
  <c r="AE110" i="96"/>
  <c r="AB110" i="96"/>
  <c r="AA110" i="96"/>
  <c r="Z110" i="96"/>
  <c r="Y110" i="96"/>
  <c r="X110" i="96"/>
  <c r="W110" i="96"/>
  <c r="V110" i="96"/>
  <c r="U110" i="96"/>
  <c r="S110" i="96"/>
  <c r="T110" i="96"/>
  <c r="R110" i="96"/>
  <c r="Q110" i="96"/>
  <c r="AI109" i="96"/>
  <c r="AH109" i="96"/>
  <c r="AG109" i="96"/>
  <c r="AF109" i="96"/>
  <c r="AE109" i="96"/>
  <c r="AB109" i="96"/>
  <c r="AA109" i="96"/>
  <c r="Z109" i="96"/>
  <c r="Y109" i="96"/>
  <c r="X109" i="96"/>
  <c r="W109" i="96"/>
  <c r="V109" i="96"/>
  <c r="U109" i="96"/>
  <c r="S109" i="96"/>
  <c r="T109" i="96"/>
  <c r="R109" i="96"/>
  <c r="Q109" i="96"/>
  <c r="AI108" i="96"/>
  <c r="AH108" i="96"/>
  <c r="AG108" i="96"/>
  <c r="AF108" i="96"/>
  <c r="AE108" i="96"/>
  <c r="AB108" i="96"/>
  <c r="AA108" i="96"/>
  <c r="Z108" i="96"/>
  <c r="Y108" i="96"/>
  <c r="X108" i="96"/>
  <c r="W108" i="96"/>
  <c r="V108" i="96"/>
  <c r="U108" i="96"/>
  <c r="S108" i="96"/>
  <c r="T108" i="96"/>
  <c r="R108" i="96"/>
  <c r="Q108" i="96"/>
  <c r="AI107" i="96"/>
  <c r="AH107" i="96"/>
  <c r="AG107" i="96"/>
  <c r="AF107" i="96"/>
  <c r="AE107" i="96"/>
  <c r="AB107" i="96"/>
  <c r="AA107" i="96"/>
  <c r="Z107" i="96"/>
  <c r="Y107" i="96"/>
  <c r="X107" i="96"/>
  <c r="W107" i="96"/>
  <c r="V107" i="96"/>
  <c r="U107" i="96"/>
  <c r="S107" i="96"/>
  <c r="T107" i="96"/>
  <c r="R107" i="96"/>
  <c r="Q107" i="96"/>
  <c r="AI106" i="96"/>
  <c r="AH106" i="96"/>
  <c r="AG106" i="96"/>
  <c r="AF106" i="96"/>
  <c r="AE106" i="96"/>
  <c r="AB106" i="96"/>
  <c r="AA106" i="96"/>
  <c r="Z106" i="96"/>
  <c r="Y106" i="96"/>
  <c r="X106" i="96"/>
  <c r="W106" i="96"/>
  <c r="V106" i="96"/>
  <c r="U106" i="96"/>
  <c r="S106" i="96"/>
  <c r="T106" i="96"/>
  <c r="R106" i="96"/>
  <c r="Q106" i="96"/>
  <c r="AI105" i="96"/>
  <c r="AH105" i="96"/>
  <c r="AG105" i="96"/>
  <c r="AF105" i="96"/>
  <c r="AE105" i="96"/>
  <c r="AB105" i="96"/>
  <c r="AA105" i="96"/>
  <c r="Z105" i="96"/>
  <c r="Y105" i="96"/>
  <c r="X105" i="96"/>
  <c r="W105" i="96"/>
  <c r="V105" i="96"/>
  <c r="U105" i="96"/>
  <c r="S105" i="96"/>
  <c r="T105" i="96"/>
  <c r="R105" i="96"/>
  <c r="Q105" i="96"/>
  <c r="AI104" i="96"/>
  <c r="AH104" i="96"/>
  <c r="AG104" i="96"/>
  <c r="AF104" i="96"/>
  <c r="AE104" i="96"/>
  <c r="AB104" i="96"/>
  <c r="AA104" i="96"/>
  <c r="Z104" i="96"/>
  <c r="Y104" i="96"/>
  <c r="X104" i="96"/>
  <c r="W104" i="96"/>
  <c r="V104" i="96"/>
  <c r="U104" i="96"/>
  <c r="S104" i="96"/>
  <c r="T104" i="96"/>
  <c r="R104" i="96"/>
  <c r="Q104" i="96"/>
  <c r="AI103" i="96"/>
  <c r="AH103" i="96"/>
  <c r="AG103" i="96"/>
  <c r="AF103" i="96"/>
  <c r="AE103" i="96"/>
  <c r="AB103" i="96"/>
  <c r="AA103" i="96"/>
  <c r="Z103" i="96"/>
  <c r="Y103" i="96"/>
  <c r="X103" i="96"/>
  <c r="W103" i="96"/>
  <c r="V103" i="96"/>
  <c r="U103" i="96"/>
  <c r="S103" i="96"/>
  <c r="T103" i="96"/>
  <c r="R103" i="96"/>
  <c r="Q103" i="96"/>
  <c r="AI102" i="96"/>
  <c r="AH102" i="96"/>
  <c r="AG102" i="96"/>
  <c r="AF102" i="96"/>
  <c r="AE102" i="96"/>
  <c r="AB102" i="96"/>
  <c r="AA102" i="96"/>
  <c r="Z102" i="96"/>
  <c r="Y102" i="96"/>
  <c r="X102" i="96"/>
  <c r="W102" i="96"/>
  <c r="V102" i="96"/>
  <c r="U102" i="96"/>
  <c r="S102" i="96"/>
  <c r="T102" i="96"/>
  <c r="R102" i="96"/>
  <c r="Q102" i="96"/>
  <c r="AI101" i="96"/>
  <c r="AH101" i="96"/>
  <c r="AG101" i="96"/>
  <c r="AF101" i="96"/>
  <c r="AE101" i="96"/>
  <c r="AB101" i="96"/>
  <c r="AA101" i="96"/>
  <c r="Z101" i="96"/>
  <c r="Y101" i="96"/>
  <c r="X101" i="96"/>
  <c r="W101" i="96"/>
  <c r="V101" i="96"/>
  <c r="U101" i="96"/>
  <c r="S101" i="96"/>
  <c r="T101" i="96"/>
  <c r="R101" i="96"/>
  <c r="Q101" i="96"/>
  <c r="AI100" i="96"/>
  <c r="AH100" i="96"/>
  <c r="AG100" i="96"/>
  <c r="AF100" i="96"/>
  <c r="AE100" i="96"/>
  <c r="AB100" i="96"/>
  <c r="AA100" i="96"/>
  <c r="Z100" i="96"/>
  <c r="Y100" i="96"/>
  <c r="X100" i="96"/>
  <c r="W100" i="96"/>
  <c r="V100" i="96"/>
  <c r="U100" i="96"/>
  <c r="S100" i="96"/>
  <c r="T100" i="96"/>
  <c r="R100" i="96"/>
  <c r="Q100" i="96"/>
  <c r="AI99" i="96"/>
  <c r="AH99" i="96"/>
  <c r="AG99" i="96"/>
  <c r="AF99" i="96"/>
  <c r="AE99" i="96"/>
  <c r="AB99" i="96"/>
  <c r="AA99" i="96"/>
  <c r="Z99" i="96"/>
  <c r="Y99" i="96"/>
  <c r="X99" i="96"/>
  <c r="W99" i="96"/>
  <c r="V99" i="96"/>
  <c r="U99" i="96"/>
  <c r="S99" i="96"/>
  <c r="T99" i="96"/>
  <c r="R99" i="96"/>
  <c r="Q99" i="96"/>
  <c r="AI98" i="96"/>
  <c r="AH98" i="96"/>
  <c r="AG98" i="96"/>
  <c r="AF98" i="96"/>
  <c r="AE98" i="96"/>
  <c r="AB98" i="96"/>
  <c r="AA98" i="96"/>
  <c r="Z98" i="96"/>
  <c r="Y98" i="96"/>
  <c r="X98" i="96"/>
  <c r="W98" i="96"/>
  <c r="V98" i="96"/>
  <c r="U98" i="96"/>
  <c r="S98" i="96"/>
  <c r="T98" i="96"/>
  <c r="R98" i="96"/>
  <c r="Q98" i="96"/>
  <c r="AI97" i="96"/>
  <c r="AH97" i="96"/>
  <c r="AG97" i="96"/>
  <c r="AF97" i="96"/>
  <c r="AE97" i="96"/>
  <c r="AB97" i="96"/>
  <c r="AA97" i="96"/>
  <c r="Z97" i="96"/>
  <c r="Y97" i="96"/>
  <c r="X97" i="96"/>
  <c r="W97" i="96"/>
  <c r="V97" i="96"/>
  <c r="U97" i="96"/>
  <c r="S97" i="96"/>
  <c r="T97" i="96"/>
  <c r="R97" i="96"/>
  <c r="Q97" i="96"/>
  <c r="AI96" i="96"/>
  <c r="AH96" i="96"/>
  <c r="AG96" i="96"/>
  <c r="AF96" i="96"/>
  <c r="AE96" i="96"/>
  <c r="AB96" i="96"/>
  <c r="AA96" i="96"/>
  <c r="Z96" i="96"/>
  <c r="Y96" i="96"/>
  <c r="X96" i="96"/>
  <c r="W96" i="96"/>
  <c r="V96" i="96"/>
  <c r="U96" i="96"/>
  <c r="S96" i="96"/>
  <c r="T96" i="96"/>
  <c r="R96" i="96"/>
  <c r="Q96" i="96"/>
  <c r="AI95" i="96"/>
  <c r="AH95" i="96"/>
  <c r="AG95" i="96"/>
  <c r="AF95" i="96"/>
  <c r="AE95" i="96"/>
  <c r="AB95" i="96"/>
  <c r="AA95" i="96"/>
  <c r="Z95" i="96"/>
  <c r="Y95" i="96"/>
  <c r="X95" i="96"/>
  <c r="W95" i="96"/>
  <c r="V95" i="96"/>
  <c r="U95" i="96"/>
  <c r="S95" i="96"/>
  <c r="T95" i="96"/>
  <c r="R95" i="96"/>
  <c r="Q95" i="96"/>
  <c r="AI94" i="96"/>
  <c r="AH94" i="96"/>
  <c r="AG94" i="96"/>
  <c r="AF94" i="96"/>
  <c r="AE94" i="96"/>
  <c r="AB94" i="96"/>
  <c r="AA94" i="96"/>
  <c r="Z94" i="96"/>
  <c r="Y94" i="96"/>
  <c r="X94" i="96"/>
  <c r="W94" i="96"/>
  <c r="V94" i="96"/>
  <c r="U94" i="96"/>
  <c r="S94" i="96"/>
  <c r="T94" i="96"/>
  <c r="R94" i="96"/>
  <c r="Q94" i="96"/>
  <c r="AI93" i="96"/>
  <c r="AH93" i="96"/>
  <c r="AG93" i="96"/>
  <c r="AF93" i="96"/>
  <c r="AE93" i="96"/>
  <c r="AB93" i="96"/>
  <c r="AA93" i="96"/>
  <c r="Z93" i="96"/>
  <c r="Y93" i="96"/>
  <c r="X93" i="96"/>
  <c r="W93" i="96"/>
  <c r="V93" i="96"/>
  <c r="U93" i="96"/>
  <c r="S93" i="96"/>
  <c r="T93" i="96"/>
  <c r="R93" i="96"/>
  <c r="Q93" i="96"/>
  <c r="AI92" i="96"/>
  <c r="AH92" i="96"/>
  <c r="AG92" i="96"/>
  <c r="AF92" i="96"/>
  <c r="AE92" i="96"/>
  <c r="AB92" i="96"/>
  <c r="AA92" i="96"/>
  <c r="Z92" i="96"/>
  <c r="Y92" i="96"/>
  <c r="X92" i="96"/>
  <c r="W92" i="96"/>
  <c r="V92" i="96"/>
  <c r="U92" i="96"/>
  <c r="S92" i="96"/>
  <c r="T92" i="96"/>
  <c r="R92" i="96"/>
  <c r="Q92" i="96"/>
  <c r="AI91" i="96"/>
  <c r="AH91" i="96"/>
  <c r="AG91" i="96"/>
  <c r="AF91" i="96"/>
  <c r="AE91" i="96"/>
  <c r="AB91" i="96"/>
  <c r="AA91" i="96"/>
  <c r="Z91" i="96"/>
  <c r="Y91" i="96"/>
  <c r="X91" i="96"/>
  <c r="W91" i="96"/>
  <c r="V91" i="96"/>
  <c r="U91" i="96"/>
  <c r="S91" i="96"/>
  <c r="T91" i="96"/>
  <c r="R91" i="96"/>
  <c r="Q91" i="96"/>
  <c r="AI90" i="96"/>
  <c r="AH90" i="96"/>
  <c r="AG90" i="96"/>
  <c r="AF90" i="96"/>
  <c r="AE90" i="96"/>
  <c r="AB90" i="96"/>
  <c r="AA90" i="96"/>
  <c r="Z90" i="96"/>
  <c r="Y90" i="96"/>
  <c r="X90" i="96"/>
  <c r="W90" i="96"/>
  <c r="V90" i="96"/>
  <c r="U90" i="96"/>
  <c r="S90" i="96"/>
  <c r="T90" i="96"/>
  <c r="R90" i="96"/>
  <c r="Q90" i="96"/>
  <c r="AI89" i="96"/>
  <c r="AH89" i="96"/>
  <c r="AG89" i="96"/>
  <c r="AF89" i="96"/>
  <c r="AE89" i="96"/>
  <c r="AB89" i="96"/>
  <c r="AA89" i="96"/>
  <c r="Z89" i="96"/>
  <c r="Y89" i="96"/>
  <c r="X89" i="96"/>
  <c r="W89" i="96"/>
  <c r="V89" i="96"/>
  <c r="U89" i="96"/>
  <c r="S89" i="96"/>
  <c r="T89" i="96"/>
  <c r="R89" i="96"/>
  <c r="Q89" i="96"/>
  <c r="AI88" i="96"/>
  <c r="AH88" i="96"/>
  <c r="AG88" i="96"/>
  <c r="AF88" i="96"/>
  <c r="AE88" i="96"/>
  <c r="AB88" i="96"/>
  <c r="AA88" i="96"/>
  <c r="Z88" i="96"/>
  <c r="Y88" i="96"/>
  <c r="X88" i="96"/>
  <c r="W88" i="96"/>
  <c r="V88" i="96"/>
  <c r="U88" i="96"/>
  <c r="S88" i="96"/>
  <c r="T88" i="96"/>
  <c r="R88" i="96"/>
  <c r="Q88" i="96"/>
  <c r="AI87" i="96"/>
  <c r="AH87" i="96"/>
  <c r="AG87" i="96"/>
  <c r="AF87" i="96"/>
  <c r="AE87" i="96"/>
  <c r="AB87" i="96"/>
  <c r="AA87" i="96"/>
  <c r="Z87" i="96"/>
  <c r="Y87" i="96"/>
  <c r="X87" i="96"/>
  <c r="W87" i="96"/>
  <c r="V87" i="96"/>
  <c r="U87" i="96"/>
  <c r="S87" i="96"/>
  <c r="T87" i="96"/>
  <c r="R87" i="96"/>
  <c r="Q87" i="96"/>
  <c r="AI86" i="96"/>
  <c r="AH86" i="96"/>
  <c r="AG86" i="96"/>
  <c r="AF86" i="96"/>
  <c r="AE86" i="96"/>
  <c r="AB86" i="96"/>
  <c r="AA86" i="96"/>
  <c r="Z86" i="96"/>
  <c r="Y86" i="96"/>
  <c r="X86" i="96"/>
  <c r="W86" i="96"/>
  <c r="V86" i="96"/>
  <c r="U86" i="96"/>
  <c r="S86" i="96"/>
  <c r="T86" i="96"/>
  <c r="R86" i="96"/>
  <c r="Q86" i="96"/>
  <c r="AI85" i="96"/>
  <c r="AH85" i="96"/>
  <c r="AG85" i="96"/>
  <c r="AF85" i="96"/>
  <c r="AE85" i="96"/>
  <c r="AB85" i="96"/>
  <c r="AA85" i="96"/>
  <c r="Z85" i="96"/>
  <c r="Y85" i="96"/>
  <c r="X85" i="96"/>
  <c r="W85" i="96"/>
  <c r="V85" i="96"/>
  <c r="U85" i="96"/>
  <c r="S85" i="96"/>
  <c r="T85" i="96"/>
  <c r="R85" i="96"/>
  <c r="Q85" i="96"/>
  <c r="AI84" i="96"/>
  <c r="AH84" i="96"/>
  <c r="AG84" i="96"/>
  <c r="AF84" i="96"/>
  <c r="AE84" i="96"/>
  <c r="AB84" i="96"/>
  <c r="AA84" i="96"/>
  <c r="Z84" i="96"/>
  <c r="Y84" i="96"/>
  <c r="X84" i="96"/>
  <c r="W84" i="96"/>
  <c r="V84" i="96"/>
  <c r="U84" i="96"/>
  <c r="S84" i="96"/>
  <c r="T84" i="96"/>
  <c r="R84" i="96"/>
  <c r="Q84" i="96"/>
  <c r="AI83" i="96"/>
  <c r="AH83" i="96"/>
  <c r="AG83" i="96"/>
  <c r="AF83" i="96"/>
  <c r="AE83" i="96"/>
  <c r="AB83" i="96"/>
  <c r="AA83" i="96"/>
  <c r="Z83" i="96"/>
  <c r="Y83" i="96"/>
  <c r="X83" i="96"/>
  <c r="W83" i="96"/>
  <c r="V83" i="96"/>
  <c r="U83" i="96"/>
  <c r="S83" i="96"/>
  <c r="T83" i="96"/>
  <c r="R83" i="96"/>
  <c r="Q83" i="96"/>
  <c r="AI82" i="96"/>
  <c r="AH82" i="96"/>
  <c r="AG82" i="96"/>
  <c r="AF82" i="96"/>
  <c r="AE82" i="96"/>
  <c r="AB82" i="96"/>
  <c r="AA82" i="96"/>
  <c r="Z82" i="96"/>
  <c r="Y82" i="96"/>
  <c r="X82" i="96"/>
  <c r="W82" i="96"/>
  <c r="V82" i="96"/>
  <c r="U82" i="96"/>
  <c r="S82" i="96"/>
  <c r="T82" i="96"/>
  <c r="R82" i="96"/>
  <c r="Q82" i="96"/>
  <c r="AI81" i="96"/>
  <c r="AH81" i="96"/>
  <c r="AG81" i="96"/>
  <c r="AF81" i="96"/>
  <c r="AE81" i="96"/>
  <c r="AB81" i="96"/>
  <c r="AA81" i="96"/>
  <c r="Z81" i="96"/>
  <c r="Y81" i="96"/>
  <c r="X81" i="96"/>
  <c r="W81" i="96"/>
  <c r="V81" i="96"/>
  <c r="U81" i="96"/>
  <c r="S81" i="96"/>
  <c r="T81" i="96"/>
  <c r="R81" i="96"/>
  <c r="Q81" i="96"/>
  <c r="AI80" i="96"/>
  <c r="AH80" i="96"/>
  <c r="AG80" i="96"/>
  <c r="AF80" i="96"/>
  <c r="AE80" i="96"/>
  <c r="AB80" i="96"/>
  <c r="AA80" i="96"/>
  <c r="Z80" i="96"/>
  <c r="Y80" i="96"/>
  <c r="X80" i="96"/>
  <c r="W80" i="96"/>
  <c r="V80" i="96"/>
  <c r="U80" i="96"/>
  <c r="S80" i="96"/>
  <c r="T80" i="96"/>
  <c r="R80" i="96"/>
  <c r="Q80" i="96"/>
  <c r="AI79" i="96"/>
  <c r="AH79" i="96"/>
  <c r="AG79" i="96"/>
  <c r="AF79" i="96"/>
  <c r="AE79" i="96"/>
  <c r="AB79" i="96"/>
  <c r="AA79" i="96"/>
  <c r="Z79" i="96"/>
  <c r="Y79" i="96"/>
  <c r="X79" i="96"/>
  <c r="W79" i="96"/>
  <c r="V79" i="96"/>
  <c r="U79" i="96"/>
  <c r="S79" i="96"/>
  <c r="T79" i="96"/>
  <c r="R79" i="96"/>
  <c r="Q79" i="96"/>
  <c r="AI78" i="96"/>
  <c r="AH78" i="96"/>
  <c r="AG78" i="96"/>
  <c r="AF78" i="96"/>
  <c r="AE78" i="96"/>
  <c r="AB78" i="96"/>
  <c r="AA78" i="96"/>
  <c r="Z78" i="96"/>
  <c r="Y78" i="96"/>
  <c r="X78" i="96"/>
  <c r="W78" i="96"/>
  <c r="V78" i="96"/>
  <c r="U78" i="96"/>
  <c r="S78" i="96"/>
  <c r="T78" i="96"/>
  <c r="R78" i="96"/>
  <c r="Q78" i="96"/>
  <c r="AI77" i="96"/>
  <c r="AH77" i="96"/>
  <c r="AG77" i="96"/>
  <c r="AF77" i="96"/>
  <c r="AE77" i="96"/>
  <c r="AB77" i="96"/>
  <c r="AA77" i="96"/>
  <c r="Z77" i="96"/>
  <c r="Y77" i="96"/>
  <c r="X77" i="96"/>
  <c r="W77" i="96"/>
  <c r="V77" i="96"/>
  <c r="U77" i="96"/>
  <c r="S77" i="96"/>
  <c r="T77" i="96"/>
  <c r="R77" i="96"/>
  <c r="Q77" i="96"/>
  <c r="AI76" i="96"/>
  <c r="AH76" i="96"/>
  <c r="AG76" i="96"/>
  <c r="AF76" i="96"/>
  <c r="AE76" i="96"/>
  <c r="AB76" i="96"/>
  <c r="AA76" i="96"/>
  <c r="Z76" i="96"/>
  <c r="Y76" i="96"/>
  <c r="X76" i="96"/>
  <c r="W76" i="96"/>
  <c r="V76" i="96"/>
  <c r="U76" i="96"/>
  <c r="S76" i="96"/>
  <c r="T76" i="96"/>
  <c r="R76" i="96"/>
  <c r="Q76" i="96"/>
  <c r="AI75" i="96"/>
  <c r="AH75" i="96"/>
  <c r="AG75" i="96"/>
  <c r="AF75" i="96"/>
  <c r="AE75" i="96"/>
  <c r="AB75" i="96"/>
  <c r="AA75" i="96"/>
  <c r="Z75" i="96"/>
  <c r="Y75" i="96"/>
  <c r="X75" i="96"/>
  <c r="W75" i="96"/>
  <c r="V75" i="96"/>
  <c r="U75" i="96"/>
  <c r="S75" i="96"/>
  <c r="T75" i="96"/>
  <c r="R75" i="96"/>
  <c r="Q75" i="96"/>
  <c r="AI74" i="96"/>
  <c r="AH74" i="96"/>
  <c r="AG74" i="96"/>
  <c r="AF74" i="96"/>
  <c r="AE74" i="96"/>
  <c r="AB74" i="96"/>
  <c r="AA74" i="96"/>
  <c r="Z74" i="96"/>
  <c r="Y74" i="96"/>
  <c r="X74" i="96"/>
  <c r="W74" i="96"/>
  <c r="V74" i="96"/>
  <c r="U74" i="96"/>
  <c r="S74" i="96"/>
  <c r="T74" i="96"/>
  <c r="R74" i="96"/>
  <c r="Q74" i="96"/>
  <c r="AI73" i="96"/>
  <c r="AH73" i="96"/>
  <c r="AG73" i="96"/>
  <c r="AF73" i="96"/>
  <c r="AE73" i="96"/>
  <c r="AB73" i="96"/>
  <c r="AA73" i="96"/>
  <c r="Z73" i="96"/>
  <c r="Y73" i="96"/>
  <c r="X73" i="96"/>
  <c r="W73" i="96"/>
  <c r="V73" i="96"/>
  <c r="U73" i="96"/>
  <c r="S73" i="96"/>
  <c r="T73" i="96"/>
  <c r="R73" i="96"/>
  <c r="Q73" i="96"/>
  <c r="AI72" i="96"/>
  <c r="AH72" i="96"/>
  <c r="AG72" i="96"/>
  <c r="AF72" i="96"/>
  <c r="AE72" i="96"/>
  <c r="AB72" i="96"/>
  <c r="AA72" i="96"/>
  <c r="Z72" i="96"/>
  <c r="Y72" i="96"/>
  <c r="X72" i="96"/>
  <c r="W72" i="96"/>
  <c r="V72" i="96"/>
  <c r="U72" i="96"/>
  <c r="S72" i="96"/>
  <c r="T72" i="96"/>
  <c r="R72" i="96"/>
  <c r="Q72" i="96"/>
  <c r="AI71" i="96"/>
  <c r="AH71" i="96"/>
  <c r="AG71" i="96"/>
  <c r="AF71" i="96"/>
  <c r="AE71" i="96"/>
  <c r="AB71" i="96"/>
  <c r="AA71" i="96"/>
  <c r="Z71" i="96"/>
  <c r="Y71" i="96"/>
  <c r="X71" i="96"/>
  <c r="W71" i="96"/>
  <c r="V71" i="96"/>
  <c r="U71" i="96"/>
  <c r="S71" i="96"/>
  <c r="T71" i="96"/>
  <c r="R71" i="96"/>
  <c r="Q71" i="96"/>
  <c r="AI70" i="96"/>
  <c r="AH70" i="96"/>
  <c r="AG70" i="96"/>
  <c r="AF70" i="96"/>
  <c r="AE70" i="96"/>
  <c r="AB70" i="96"/>
  <c r="AA70" i="96"/>
  <c r="Z70" i="96"/>
  <c r="Y70" i="96"/>
  <c r="X70" i="96"/>
  <c r="W70" i="96"/>
  <c r="V70" i="96"/>
  <c r="U70" i="96"/>
  <c r="S70" i="96"/>
  <c r="T70" i="96"/>
  <c r="R70" i="96"/>
  <c r="Q70" i="96"/>
  <c r="AI69" i="96"/>
  <c r="AH69" i="96"/>
  <c r="AG69" i="96"/>
  <c r="AF69" i="96"/>
  <c r="AE69" i="96"/>
  <c r="AB69" i="96"/>
  <c r="AA69" i="96"/>
  <c r="Z69" i="96"/>
  <c r="Y69" i="96"/>
  <c r="X69" i="96"/>
  <c r="W69" i="96"/>
  <c r="V69" i="96"/>
  <c r="U69" i="96"/>
  <c r="S69" i="96"/>
  <c r="T69" i="96"/>
  <c r="R69" i="96"/>
  <c r="Q69" i="96"/>
  <c r="AI68" i="96"/>
  <c r="AH68" i="96"/>
  <c r="AG68" i="96"/>
  <c r="AF68" i="96"/>
  <c r="AE68" i="96"/>
  <c r="AB68" i="96"/>
  <c r="AA68" i="96"/>
  <c r="Z68" i="96"/>
  <c r="Y68" i="96"/>
  <c r="X68" i="96"/>
  <c r="W68" i="96"/>
  <c r="V68" i="96"/>
  <c r="U68" i="96"/>
  <c r="S68" i="96"/>
  <c r="T68" i="96"/>
  <c r="R68" i="96"/>
  <c r="Q68" i="96"/>
  <c r="AI67" i="96"/>
  <c r="AH67" i="96"/>
  <c r="AG67" i="96"/>
  <c r="AF67" i="96"/>
  <c r="AE67" i="96"/>
  <c r="AB67" i="96"/>
  <c r="AA67" i="96"/>
  <c r="Z67" i="96"/>
  <c r="Y67" i="96"/>
  <c r="X67" i="96"/>
  <c r="W67" i="96"/>
  <c r="V67" i="96"/>
  <c r="U67" i="96"/>
  <c r="S67" i="96"/>
  <c r="T67" i="96"/>
  <c r="R67" i="96"/>
  <c r="Q67" i="96"/>
  <c r="AI66" i="96"/>
  <c r="AH66" i="96"/>
  <c r="AG66" i="96"/>
  <c r="AF66" i="96"/>
  <c r="AE66" i="96"/>
  <c r="AB66" i="96"/>
  <c r="AA66" i="96"/>
  <c r="Z66" i="96"/>
  <c r="Y66" i="96"/>
  <c r="X66" i="96"/>
  <c r="W66" i="96"/>
  <c r="V66" i="96"/>
  <c r="U66" i="96"/>
  <c r="S66" i="96"/>
  <c r="T66" i="96"/>
  <c r="R66" i="96"/>
  <c r="Q66" i="96"/>
  <c r="AI65" i="96"/>
  <c r="AH65" i="96"/>
  <c r="AG65" i="96"/>
  <c r="AF65" i="96"/>
  <c r="AE65" i="96"/>
  <c r="AB65" i="96"/>
  <c r="AA65" i="96"/>
  <c r="Z65" i="96"/>
  <c r="Y65" i="96"/>
  <c r="X65" i="96"/>
  <c r="W65" i="96"/>
  <c r="V65" i="96"/>
  <c r="U65" i="96"/>
  <c r="S65" i="96"/>
  <c r="T65" i="96"/>
  <c r="R65" i="96"/>
  <c r="Q65" i="96"/>
  <c r="AI64" i="96"/>
  <c r="AH64" i="96"/>
  <c r="AG64" i="96"/>
  <c r="AF64" i="96"/>
  <c r="AE64" i="96"/>
  <c r="AB64" i="96"/>
  <c r="AA64" i="96"/>
  <c r="Z64" i="96"/>
  <c r="Y64" i="96"/>
  <c r="X64" i="96"/>
  <c r="W64" i="96"/>
  <c r="V64" i="96"/>
  <c r="U64" i="96"/>
  <c r="S64" i="96"/>
  <c r="T64" i="96"/>
  <c r="R64" i="96"/>
  <c r="Q64" i="96"/>
  <c r="AI63" i="96"/>
  <c r="AH63" i="96"/>
  <c r="AG63" i="96"/>
  <c r="AF63" i="96"/>
  <c r="AE63" i="96"/>
  <c r="AB63" i="96"/>
  <c r="AA63" i="96"/>
  <c r="Z63" i="96"/>
  <c r="Y63" i="96"/>
  <c r="X63" i="96"/>
  <c r="W63" i="96"/>
  <c r="V63" i="96"/>
  <c r="U63" i="96"/>
  <c r="S63" i="96"/>
  <c r="T63" i="96"/>
  <c r="R63" i="96"/>
  <c r="Q63" i="96"/>
  <c r="AI62" i="96"/>
  <c r="AH62" i="96"/>
  <c r="AG62" i="96"/>
  <c r="AF62" i="96"/>
  <c r="AE62" i="96"/>
  <c r="AB62" i="96"/>
  <c r="AA62" i="96"/>
  <c r="Z62" i="96"/>
  <c r="Y62" i="96"/>
  <c r="X62" i="96"/>
  <c r="W62" i="96"/>
  <c r="V62" i="96"/>
  <c r="U62" i="96"/>
  <c r="S62" i="96"/>
  <c r="T62" i="96"/>
  <c r="R62" i="96"/>
  <c r="Q62" i="96"/>
  <c r="AI61" i="96"/>
  <c r="AH61" i="96"/>
  <c r="AG61" i="96"/>
  <c r="AF61" i="96"/>
  <c r="AE61" i="96"/>
  <c r="AB61" i="96"/>
  <c r="AA61" i="96"/>
  <c r="Z61" i="96"/>
  <c r="Y61" i="96"/>
  <c r="X61" i="96"/>
  <c r="W61" i="96"/>
  <c r="V61" i="96"/>
  <c r="U61" i="96"/>
  <c r="S61" i="96"/>
  <c r="T61" i="96"/>
  <c r="R61" i="96"/>
  <c r="Q61" i="96"/>
  <c r="AI60" i="96"/>
  <c r="AH60" i="96"/>
  <c r="AG60" i="96"/>
  <c r="AF60" i="96"/>
  <c r="AE60" i="96"/>
  <c r="AB60" i="96"/>
  <c r="AA60" i="96"/>
  <c r="Z60" i="96"/>
  <c r="Y60" i="96"/>
  <c r="X60" i="96"/>
  <c r="W60" i="96"/>
  <c r="V60" i="96"/>
  <c r="U60" i="96"/>
  <c r="S60" i="96"/>
  <c r="T60" i="96"/>
  <c r="R60" i="96"/>
  <c r="Q60" i="96"/>
  <c r="AI59" i="96"/>
  <c r="AH59" i="96"/>
  <c r="AG59" i="96"/>
  <c r="AF59" i="96"/>
  <c r="AE59" i="96"/>
  <c r="AB59" i="96"/>
  <c r="AA59" i="96"/>
  <c r="Z59" i="96"/>
  <c r="Y59" i="96"/>
  <c r="X59" i="96"/>
  <c r="W59" i="96"/>
  <c r="V59" i="96"/>
  <c r="U59" i="96"/>
  <c r="S59" i="96"/>
  <c r="T59" i="96"/>
  <c r="R59" i="96"/>
  <c r="Q59" i="96"/>
  <c r="AI58" i="96"/>
  <c r="AH58" i="96"/>
  <c r="AG58" i="96"/>
  <c r="AF58" i="96"/>
  <c r="AE58" i="96"/>
  <c r="AB58" i="96"/>
  <c r="AA58" i="96"/>
  <c r="Z58" i="96"/>
  <c r="Y58" i="96"/>
  <c r="X58" i="96"/>
  <c r="W58" i="96"/>
  <c r="V58" i="96"/>
  <c r="U58" i="96"/>
  <c r="S58" i="96"/>
  <c r="T58" i="96"/>
  <c r="R58" i="96"/>
  <c r="Q58" i="96"/>
  <c r="AI57" i="96"/>
  <c r="AH57" i="96"/>
  <c r="AG57" i="96"/>
  <c r="AF57" i="96"/>
  <c r="AE57" i="96"/>
  <c r="AB57" i="96"/>
  <c r="AA57" i="96"/>
  <c r="Z57" i="96"/>
  <c r="Y57" i="96"/>
  <c r="X57" i="96"/>
  <c r="W57" i="96"/>
  <c r="V57" i="96"/>
  <c r="U57" i="96"/>
  <c r="S57" i="96"/>
  <c r="T57" i="96"/>
  <c r="R57" i="96"/>
  <c r="Q57" i="96"/>
  <c r="AI56" i="96"/>
  <c r="AH56" i="96"/>
  <c r="AG56" i="96"/>
  <c r="AF56" i="96"/>
  <c r="AE56" i="96"/>
  <c r="AB56" i="96"/>
  <c r="AA56" i="96"/>
  <c r="Z56" i="96"/>
  <c r="Y56" i="96"/>
  <c r="X56" i="96"/>
  <c r="W56" i="96"/>
  <c r="V56" i="96"/>
  <c r="U56" i="96"/>
  <c r="S56" i="96"/>
  <c r="T56" i="96"/>
  <c r="R56" i="96"/>
  <c r="Q56" i="96"/>
  <c r="AI55" i="96"/>
  <c r="AH55" i="96"/>
  <c r="AG55" i="96"/>
  <c r="AF55" i="96"/>
  <c r="AE55" i="96"/>
  <c r="AB55" i="96"/>
  <c r="AA55" i="96"/>
  <c r="Z55" i="96"/>
  <c r="Y55" i="96"/>
  <c r="X55" i="96"/>
  <c r="W55" i="96"/>
  <c r="V55" i="96"/>
  <c r="U55" i="96"/>
  <c r="S55" i="96"/>
  <c r="T55" i="96"/>
  <c r="R55" i="96"/>
  <c r="Q55" i="96"/>
  <c r="AI54" i="96"/>
  <c r="AH54" i="96"/>
  <c r="AG54" i="96"/>
  <c r="AF54" i="96"/>
  <c r="AE54" i="96"/>
  <c r="AB54" i="96"/>
  <c r="AA54" i="96"/>
  <c r="Z54" i="96"/>
  <c r="Y54" i="96"/>
  <c r="X54" i="96"/>
  <c r="W54" i="96"/>
  <c r="V54" i="96"/>
  <c r="U54" i="96"/>
  <c r="S54" i="96"/>
  <c r="T54" i="96"/>
  <c r="R54" i="96"/>
  <c r="Q54" i="96"/>
  <c r="AI53" i="96"/>
  <c r="AH53" i="96"/>
  <c r="AG53" i="96"/>
  <c r="AF53" i="96"/>
  <c r="AE53" i="96"/>
  <c r="AB53" i="96"/>
  <c r="AA53" i="96"/>
  <c r="Z53" i="96"/>
  <c r="Y53" i="96"/>
  <c r="X53" i="96"/>
  <c r="W53" i="96"/>
  <c r="V53" i="96"/>
  <c r="U53" i="96"/>
  <c r="S53" i="96"/>
  <c r="T53" i="96"/>
  <c r="R53" i="96"/>
  <c r="Q53" i="96"/>
  <c r="AI52" i="96"/>
  <c r="AH52" i="96"/>
  <c r="AG52" i="96"/>
  <c r="AF52" i="96"/>
  <c r="AE52" i="96"/>
  <c r="AB52" i="96"/>
  <c r="AA52" i="96"/>
  <c r="Z52" i="96"/>
  <c r="Y52" i="96"/>
  <c r="X52" i="96"/>
  <c r="W52" i="96"/>
  <c r="V52" i="96"/>
  <c r="U52" i="96"/>
  <c r="S52" i="96"/>
  <c r="T52" i="96"/>
  <c r="R52" i="96"/>
  <c r="Q52" i="96"/>
  <c r="AI51" i="96"/>
  <c r="AH51" i="96"/>
  <c r="AG51" i="96"/>
  <c r="AF51" i="96"/>
  <c r="AE51" i="96"/>
  <c r="AB51" i="96"/>
  <c r="AA51" i="96"/>
  <c r="Z51" i="96"/>
  <c r="Y51" i="96"/>
  <c r="X51" i="96"/>
  <c r="W51" i="96"/>
  <c r="V51" i="96"/>
  <c r="U51" i="96"/>
  <c r="S51" i="96"/>
  <c r="T51" i="96"/>
  <c r="R51" i="96"/>
  <c r="Q51" i="96"/>
  <c r="AI50" i="96"/>
  <c r="AH50" i="96"/>
  <c r="AG50" i="96"/>
  <c r="AF50" i="96"/>
  <c r="AE50" i="96"/>
  <c r="AB50" i="96"/>
  <c r="AA50" i="96"/>
  <c r="Z50" i="96"/>
  <c r="Y50" i="96"/>
  <c r="X50" i="96"/>
  <c r="W50" i="96"/>
  <c r="V50" i="96"/>
  <c r="U50" i="96"/>
  <c r="S50" i="96"/>
  <c r="T50" i="96"/>
  <c r="R50" i="96"/>
  <c r="Q50" i="96"/>
  <c r="AI49" i="96"/>
  <c r="AH49" i="96"/>
  <c r="AG49" i="96"/>
  <c r="AF49" i="96"/>
  <c r="AE49" i="96"/>
  <c r="AB49" i="96"/>
  <c r="AA49" i="96"/>
  <c r="Z49" i="96"/>
  <c r="Y49" i="96"/>
  <c r="X49" i="96"/>
  <c r="W49" i="96"/>
  <c r="V49" i="96"/>
  <c r="U49" i="96"/>
  <c r="S49" i="96"/>
  <c r="T49" i="96"/>
  <c r="R49" i="96"/>
  <c r="Q49" i="96"/>
  <c r="AI48" i="96"/>
  <c r="AH48" i="96"/>
  <c r="AG48" i="96"/>
  <c r="AF48" i="96"/>
  <c r="AE48" i="96"/>
  <c r="AB48" i="96"/>
  <c r="AA48" i="96"/>
  <c r="Z48" i="96"/>
  <c r="Y48" i="96"/>
  <c r="X48" i="96"/>
  <c r="W48" i="96"/>
  <c r="V48" i="96"/>
  <c r="U48" i="96"/>
  <c r="S48" i="96"/>
  <c r="T48" i="96"/>
  <c r="R48" i="96"/>
  <c r="Q48" i="96"/>
  <c r="AI47" i="96"/>
  <c r="AH47" i="96"/>
  <c r="AG47" i="96"/>
  <c r="AF47" i="96"/>
  <c r="AE47" i="96"/>
  <c r="AB47" i="96"/>
  <c r="AA47" i="96"/>
  <c r="Z47" i="96"/>
  <c r="Y47" i="96"/>
  <c r="X47" i="96"/>
  <c r="W47" i="96"/>
  <c r="V47" i="96"/>
  <c r="U47" i="96"/>
  <c r="S47" i="96"/>
  <c r="T47" i="96"/>
  <c r="R47" i="96"/>
  <c r="Q47" i="96"/>
  <c r="AI46" i="96"/>
  <c r="AH46" i="96"/>
  <c r="AG46" i="96"/>
  <c r="AF46" i="96"/>
  <c r="AE46" i="96"/>
  <c r="AB46" i="96"/>
  <c r="AA46" i="96"/>
  <c r="Z46" i="96"/>
  <c r="Y46" i="96"/>
  <c r="X46" i="96"/>
  <c r="W46" i="96"/>
  <c r="V46" i="96"/>
  <c r="U46" i="96"/>
  <c r="S46" i="96"/>
  <c r="T46" i="96"/>
  <c r="R46" i="96"/>
  <c r="Q46" i="96"/>
  <c r="AI45" i="96"/>
  <c r="AH45" i="96"/>
  <c r="AG45" i="96"/>
  <c r="AF45" i="96"/>
  <c r="AE45" i="96"/>
  <c r="AB45" i="96"/>
  <c r="AA45" i="96"/>
  <c r="Z45" i="96"/>
  <c r="Y45" i="96"/>
  <c r="X45" i="96"/>
  <c r="W45" i="96"/>
  <c r="V45" i="96"/>
  <c r="U45" i="96"/>
  <c r="S45" i="96"/>
  <c r="T45" i="96"/>
  <c r="R45" i="96"/>
  <c r="Q45" i="96"/>
  <c r="AI44" i="96"/>
  <c r="AH44" i="96"/>
  <c r="AG44" i="96"/>
  <c r="AF44" i="96"/>
  <c r="AE44" i="96"/>
  <c r="AB44" i="96"/>
  <c r="AA44" i="96"/>
  <c r="Z44" i="96"/>
  <c r="Y44" i="96"/>
  <c r="X44" i="96"/>
  <c r="W44" i="96"/>
  <c r="V44" i="96"/>
  <c r="U44" i="96"/>
  <c r="S44" i="96"/>
  <c r="T44" i="96"/>
  <c r="R44" i="96"/>
  <c r="Q44" i="96"/>
  <c r="AI43" i="96"/>
  <c r="AH43" i="96"/>
  <c r="AG43" i="96"/>
  <c r="AF43" i="96"/>
  <c r="AE43" i="96"/>
  <c r="AB43" i="96"/>
  <c r="AA43" i="96"/>
  <c r="Z43" i="96"/>
  <c r="Y43" i="96"/>
  <c r="X43" i="96"/>
  <c r="W43" i="96"/>
  <c r="V43" i="96"/>
  <c r="U43" i="96"/>
  <c r="S43" i="96"/>
  <c r="T43" i="96"/>
  <c r="R43" i="96"/>
  <c r="Q43" i="96"/>
  <c r="AI42" i="96"/>
  <c r="AH42" i="96"/>
  <c r="AG42" i="96"/>
  <c r="AF42" i="96"/>
  <c r="AE42" i="96"/>
  <c r="AB42" i="96"/>
  <c r="AA42" i="96"/>
  <c r="Z42" i="96"/>
  <c r="Y42" i="96"/>
  <c r="X42" i="96"/>
  <c r="W42" i="96"/>
  <c r="V42" i="96"/>
  <c r="U42" i="96"/>
  <c r="S42" i="96"/>
  <c r="T42" i="96"/>
  <c r="R42" i="96"/>
  <c r="Q42" i="96"/>
  <c r="AI41" i="96"/>
  <c r="AH41" i="96"/>
  <c r="AG41" i="96"/>
  <c r="AF41" i="96"/>
  <c r="AE41" i="96"/>
  <c r="AB41" i="96"/>
  <c r="AA41" i="96"/>
  <c r="Z41" i="96"/>
  <c r="Y41" i="96"/>
  <c r="X41" i="96"/>
  <c r="W41" i="96"/>
  <c r="V41" i="96"/>
  <c r="U41" i="96"/>
  <c r="S41" i="96"/>
  <c r="T41" i="96"/>
  <c r="R41" i="96"/>
  <c r="Q41" i="96"/>
  <c r="AI40" i="96"/>
  <c r="AH40" i="96"/>
  <c r="AG40" i="96"/>
  <c r="AF40" i="96"/>
  <c r="AE40" i="96"/>
  <c r="AB40" i="96"/>
  <c r="AA40" i="96"/>
  <c r="Z40" i="96"/>
  <c r="Y40" i="96"/>
  <c r="X40" i="96"/>
  <c r="W40" i="96"/>
  <c r="V40" i="96"/>
  <c r="U40" i="96"/>
  <c r="S40" i="96"/>
  <c r="T40" i="96"/>
  <c r="R40" i="96"/>
  <c r="Q40" i="96"/>
  <c r="AI39" i="96"/>
  <c r="AH39" i="96"/>
  <c r="AG39" i="96"/>
  <c r="AF39" i="96"/>
  <c r="AE39" i="96"/>
  <c r="AB39" i="96"/>
  <c r="AA39" i="96"/>
  <c r="Z39" i="96"/>
  <c r="Y39" i="96"/>
  <c r="X39" i="96"/>
  <c r="W39" i="96"/>
  <c r="V39" i="96"/>
  <c r="U39" i="96"/>
  <c r="S39" i="96"/>
  <c r="T39" i="96"/>
  <c r="R39" i="96"/>
  <c r="Q39" i="96"/>
  <c r="AI38" i="96"/>
  <c r="AH38" i="96"/>
  <c r="AG38" i="96"/>
  <c r="AF38" i="96"/>
  <c r="AE38" i="96"/>
  <c r="AB38" i="96"/>
  <c r="AA38" i="96"/>
  <c r="Z38" i="96"/>
  <c r="Y38" i="96"/>
  <c r="X38" i="96"/>
  <c r="W38" i="96"/>
  <c r="V38" i="96"/>
  <c r="U38" i="96"/>
  <c r="S38" i="96"/>
  <c r="T38" i="96"/>
  <c r="R38" i="96"/>
  <c r="Q38" i="96"/>
  <c r="AI37" i="96"/>
  <c r="AH37" i="96"/>
  <c r="AG37" i="96"/>
  <c r="AF37" i="96"/>
  <c r="AE37" i="96"/>
  <c r="AB37" i="96"/>
  <c r="AA37" i="96"/>
  <c r="Z37" i="96"/>
  <c r="Y37" i="96"/>
  <c r="X37" i="96"/>
  <c r="W37" i="96"/>
  <c r="V37" i="96"/>
  <c r="U37" i="96"/>
  <c r="S37" i="96"/>
  <c r="T37" i="96"/>
  <c r="R37" i="96"/>
  <c r="Q37" i="96"/>
  <c r="AI36" i="96"/>
  <c r="AH36" i="96"/>
  <c r="AG36" i="96"/>
  <c r="AF36" i="96"/>
  <c r="AE36" i="96"/>
  <c r="AB36" i="96"/>
  <c r="AA36" i="96"/>
  <c r="Z36" i="96"/>
  <c r="Y36" i="96"/>
  <c r="X36" i="96"/>
  <c r="W36" i="96"/>
  <c r="V36" i="96"/>
  <c r="U36" i="96"/>
  <c r="S36" i="96"/>
  <c r="T36" i="96"/>
  <c r="R36" i="96"/>
  <c r="Q36" i="96"/>
  <c r="AI35" i="96"/>
  <c r="AH35" i="96"/>
  <c r="AG35" i="96"/>
  <c r="AF35" i="96"/>
  <c r="AE35" i="96"/>
  <c r="AB35" i="96"/>
  <c r="AA35" i="96"/>
  <c r="Z35" i="96"/>
  <c r="Y35" i="96"/>
  <c r="X35" i="96"/>
  <c r="W35" i="96"/>
  <c r="V35" i="96"/>
  <c r="U35" i="96"/>
  <c r="S35" i="96"/>
  <c r="T35" i="96"/>
  <c r="R35" i="96"/>
  <c r="Q35" i="96"/>
  <c r="AI34" i="96"/>
  <c r="AH34" i="96"/>
  <c r="AG34" i="96"/>
  <c r="AF34" i="96"/>
  <c r="AE34" i="96"/>
  <c r="AB34" i="96"/>
  <c r="AA34" i="96"/>
  <c r="Z34" i="96"/>
  <c r="Y34" i="96"/>
  <c r="X34" i="96"/>
  <c r="W34" i="96"/>
  <c r="V34" i="96"/>
  <c r="U34" i="96"/>
  <c r="S34" i="96"/>
  <c r="T34" i="96"/>
  <c r="R34" i="96"/>
  <c r="Q34" i="96"/>
  <c r="AI33" i="96"/>
  <c r="AH33" i="96"/>
  <c r="AG33" i="96"/>
  <c r="AF33" i="96"/>
  <c r="AE33" i="96"/>
  <c r="AB33" i="96"/>
  <c r="AA33" i="96"/>
  <c r="Z33" i="96"/>
  <c r="Y33" i="96"/>
  <c r="X33" i="96"/>
  <c r="W33" i="96"/>
  <c r="V33" i="96"/>
  <c r="U33" i="96"/>
  <c r="S33" i="96"/>
  <c r="T33" i="96"/>
  <c r="R33" i="96"/>
  <c r="Q33" i="96"/>
  <c r="AI32" i="96"/>
  <c r="AH32" i="96"/>
  <c r="AG32" i="96"/>
  <c r="AF32" i="96"/>
  <c r="AE32" i="96"/>
  <c r="AB32" i="96"/>
  <c r="AA32" i="96"/>
  <c r="Z32" i="96"/>
  <c r="Y32" i="96"/>
  <c r="X32" i="96"/>
  <c r="W32" i="96"/>
  <c r="V32" i="96"/>
  <c r="U32" i="96"/>
  <c r="S32" i="96"/>
  <c r="T32" i="96"/>
  <c r="R32" i="96"/>
  <c r="Q32" i="96"/>
  <c r="AI31" i="96"/>
  <c r="AH31" i="96"/>
  <c r="AG31" i="96"/>
  <c r="AF31" i="96"/>
  <c r="AE31" i="96"/>
  <c r="AB31" i="96"/>
  <c r="AA31" i="96"/>
  <c r="Z31" i="96"/>
  <c r="Y31" i="96"/>
  <c r="X31" i="96"/>
  <c r="W31" i="96"/>
  <c r="V31" i="96"/>
  <c r="U31" i="96"/>
  <c r="S31" i="96"/>
  <c r="T31" i="96"/>
  <c r="R31" i="96"/>
  <c r="Q31" i="96"/>
  <c r="AI30" i="96"/>
  <c r="AH30" i="96"/>
  <c r="AG30" i="96"/>
  <c r="AF30" i="96"/>
  <c r="AE30" i="96"/>
  <c r="AB30" i="96"/>
  <c r="AA30" i="96"/>
  <c r="Z30" i="96"/>
  <c r="Y30" i="96"/>
  <c r="X30" i="96"/>
  <c r="W30" i="96"/>
  <c r="V30" i="96"/>
  <c r="U30" i="96"/>
  <c r="S30" i="96"/>
  <c r="T30" i="96"/>
  <c r="R30" i="96"/>
  <c r="Q30" i="96"/>
  <c r="AI29" i="96"/>
  <c r="AH29" i="96"/>
  <c r="AG29" i="96"/>
  <c r="AF29" i="96"/>
  <c r="AE29" i="96"/>
  <c r="AB29" i="96"/>
  <c r="AA29" i="96"/>
  <c r="Z29" i="96"/>
  <c r="Y29" i="96"/>
  <c r="X29" i="96"/>
  <c r="W29" i="96"/>
  <c r="V29" i="96"/>
  <c r="U29" i="96"/>
  <c r="S29" i="96"/>
  <c r="T29" i="96"/>
  <c r="R29" i="96"/>
  <c r="Q29" i="96"/>
  <c r="AI28" i="96"/>
  <c r="AH28" i="96"/>
  <c r="AG28" i="96"/>
  <c r="AF28" i="96"/>
  <c r="AE28" i="96"/>
  <c r="AB28" i="96"/>
  <c r="AA28" i="96"/>
  <c r="Z28" i="96"/>
  <c r="Y28" i="96"/>
  <c r="X28" i="96"/>
  <c r="W28" i="96"/>
  <c r="V28" i="96"/>
  <c r="U28" i="96"/>
  <c r="S28" i="96"/>
  <c r="T28" i="96"/>
  <c r="R28" i="96"/>
  <c r="Q28" i="96"/>
  <c r="AI27" i="96"/>
  <c r="AH27" i="96"/>
  <c r="AG27" i="96"/>
  <c r="AF27" i="96"/>
  <c r="AE27" i="96"/>
  <c r="AB27" i="96"/>
  <c r="AA27" i="96"/>
  <c r="Z27" i="96"/>
  <c r="Y27" i="96"/>
  <c r="X27" i="96"/>
  <c r="W27" i="96"/>
  <c r="V27" i="96"/>
  <c r="U27" i="96"/>
  <c r="S27" i="96"/>
  <c r="T27" i="96"/>
  <c r="R27" i="96"/>
  <c r="Q27" i="96"/>
  <c r="AI26" i="96"/>
  <c r="AH26" i="96"/>
  <c r="AG26" i="96"/>
  <c r="AF26" i="96"/>
  <c r="AE26" i="96"/>
  <c r="AB26" i="96"/>
  <c r="AA26" i="96"/>
  <c r="Z26" i="96"/>
  <c r="Y26" i="96"/>
  <c r="X26" i="96"/>
  <c r="W26" i="96"/>
  <c r="V26" i="96"/>
  <c r="U26" i="96"/>
  <c r="S26" i="96"/>
  <c r="T26" i="96"/>
  <c r="R26" i="96"/>
  <c r="Q26" i="96"/>
  <c r="AI25" i="96"/>
  <c r="AH25" i="96"/>
  <c r="AG25" i="96"/>
  <c r="AF25" i="96"/>
  <c r="AE25" i="96"/>
  <c r="AB25" i="96"/>
  <c r="AA25" i="96"/>
  <c r="Z25" i="96"/>
  <c r="Y25" i="96"/>
  <c r="X25" i="96"/>
  <c r="W25" i="96"/>
  <c r="V25" i="96"/>
  <c r="U25" i="96"/>
  <c r="S25" i="96"/>
  <c r="T25" i="96"/>
  <c r="R25" i="96"/>
  <c r="Q25" i="96"/>
  <c r="AI24" i="96"/>
  <c r="AH24" i="96"/>
  <c r="AG24" i="96"/>
  <c r="AF24" i="96"/>
  <c r="AE24" i="96"/>
  <c r="AB24" i="96"/>
  <c r="AA24" i="96"/>
  <c r="Z24" i="96"/>
  <c r="Y24" i="96"/>
  <c r="X24" i="96"/>
  <c r="W24" i="96"/>
  <c r="V24" i="96"/>
  <c r="U24" i="96"/>
  <c r="S24" i="96"/>
  <c r="T24" i="96"/>
  <c r="R24" i="96"/>
  <c r="Q24" i="96"/>
  <c r="AI23" i="96"/>
  <c r="AH23" i="96"/>
  <c r="AG23" i="96"/>
  <c r="AF23" i="96"/>
  <c r="AE23" i="96"/>
  <c r="AB23" i="96"/>
  <c r="AA23" i="96"/>
  <c r="Z23" i="96"/>
  <c r="Y23" i="96"/>
  <c r="X23" i="96"/>
  <c r="W23" i="96"/>
  <c r="V23" i="96"/>
  <c r="U23" i="96"/>
  <c r="S23" i="96"/>
  <c r="T23" i="96"/>
  <c r="R23" i="96"/>
  <c r="Q23" i="96"/>
  <c r="AI22" i="96"/>
  <c r="AH22" i="96"/>
  <c r="AG22" i="96"/>
  <c r="AF22" i="96"/>
  <c r="AE22" i="96"/>
  <c r="AB22" i="96"/>
  <c r="AA22" i="96"/>
  <c r="Z22" i="96"/>
  <c r="Y22" i="96"/>
  <c r="X22" i="96"/>
  <c r="W22" i="96"/>
  <c r="V22" i="96"/>
  <c r="U22" i="96"/>
  <c r="S22" i="96"/>
  <c r="T22" i="96"/>
  <c r="R22" i="96"/>
  <c r="Q22" i="96"/>
  <c r="AI21" i="96"/>
  <c r="AH21" i="96"/>
  <c r="AG21" i="96"/>
  <c r="AF21" i="96"/>
  <c r="AE21" i="96"/>
  <c r="AB21" i="96"/>
  <c r="AA21" i="96"/>
  <c r="Z21" i="96"/>
  <c r="Y21" i="96"/>
  <c r="X21" i="96"/>
  <c r="W21" i="96"/>
  <c r="V21" i="96"/>
  <c r="U21" i="96"/>
  <c r="S21" i="96"/>
  <c r="T21" i="96"/>
  <c r="R21" i="96"/>
  <c r="Q21" i="96"/>
  <c r="AI20" i="96"/>
  <c r="AH20" i="96"/>
  <c r="AG20" i="96"/>
  <c r="AF20" i="96"/>
  <c r="AE20" i="96"/>
  <c r="AB20" i="96"/>
  <c r="AA20" i="96"/>
  <c r="Z20" i="96"/>
  <c r="Y20" i="96"/>
  <c r="X20" i="96"/>
  <c r="W20" i="96"/>
  <c r="V20" i="96"/>
  <c r="U20" i="96"/>
  <c r="S20" i="96"/>
  <c r="T20" i="96"/>
  <c r="R20" i="96"/>
  <c r="Q20" i="96"/>
  <c r="AI19" i="96"/>
  <c r="AH19" i="96"/>
  <c r="AG19" i="96"/>
  <c r="AF19" i="96"/>
  <c r="AE19" i="96"/>
  <c r="AB19" i="96"/>
  <c r="AA19" i="96"/>
  <c r="Z19" i="96"/>
  <c r="Y19" i="96"/>
  <c r="X19" i="96"/>
  <c r="W19" i="96"/>
  <c r="V19" i="96"/>
  <c r="U19" i="96"/>
  <c r="S19" i="96"/>
  <c r="T19" i="96"/>
  <c r="R19" i="96"/>
  <c r="Q19" i="96"/>
  <c r="AI18" i="96"/>
  <c r="AH18" i="96"/>
  <c r="AG18" i="96"/>
  <c r="AF18" i="96"/>
  <c r="AE18" i="96"/>
  <c r="AB18" i="96"/>
  <c r="AA18" i="96"/>
  <c r="Z18" i="96"/>
  <c r="Y18" i="96"/>
  <c r="X18" i="96"/>
  <c r="W18" i="96"/>
  <c r="V18" i="96"/>
  <c r="U18" i="96"/>
  <c r="S18" i="96"/>
  <c r="T18" i="96"/>
  <c r="R18" i="96"/>
  <c r="Q18" i="96"/>
  <c r="AI17" i="96"/>
  <c r="AH17" i="96"/>
  <c r="AG17" i="96"/>
  <c r="AF17" i="96"/>
  <c r="AE17" i="96"/>
  <c r="AB17" i="96"/>
  <c r="AA17" i="96"/>
  <c r="Z17" i="96"/>
  <c r="Y17" i="96"/>
  <c r="X17" i="96"/>
  <c r="W17" i="96"/>
  <c r="V17" i="96"/>
  <c r="U17" i="96"/>
  <c r="S17" i="96"/>
  <c r="T17" i="96"/>
  <c r="R17" i="96"/>
  <c r="Q17" i="96"/>
  <c r="AH16" i="96"/>
  <c r="AG16" i="96"/>
  <c r="AI16" i="96"/>
  <c r="AF16" i="96"/>
  <c r="AE16" i="96"/>
  <c r="AA16" i="96"/>
  <c r="Y16" i="96"/>
  <c r="Z16" i="96"/>
  <c r="X16" i="96"/>
  <c r="W16" i="96"/>
  <c r="U16" i="96"/>
  <c r="V16" i="96"/>
  <c r="R16" i="96"/>
  <c r="Q16" i="96"/>
  <c r="AI215" i="95"/>
  <c r="AH215" i="95"/>
  <c r="AG215" i="95"/>
  <c r="AF215" i="95"/>
  <c r="AE215" i="95"/>
  <c r="AB215" i="95"/>
  <c r="AA215" i="95"/>
  <c r="Z215" i="95"/>
  <c r="Y215" i="95"/>
  <c r="X215" i="95"/>
  <c r="W215" i="95"/>
  <c r="V215" i="95"/>
  <c r="U215" i="95"/>
  <c r="S215" i="95"/>
  <c r="T215" i="95"/>
  <c r="R215" i="95"/>
  <c r="Q215" i="95"/>
  <c r="AI214" i="95"/>
  <c r="AH214" i="95"/>
  <c r="AG214" i="95"/>
  <c r="AF214" i="95"/>
  <c r="AE214" i="95"/>
  <c r="AB214" i="95"/>
  <c r="AA214" i="95"/>
  <c r="Z214" i="95"/>
  <c r="Y214" i="95"/>
  <c r="X214" i="95"/>
  <c r="W214" i="95"/>
  <c r="V214" i="95"/>
  <c r="U214" i="95"/>
  <c r="S214" i="95"/>
  <c r="T214" i="95"/>
  <c r="R214" i="95"/>
  <c r="Q214" i="95"/>
  <c r="AI213" i="95"/>
  <c r="AH213" i="95"/>
  <c r="AG213" i="95"/>
  <c r="AF213" i="95"/>
  <c r="AE213" i="95"/>
  <c r="AB213" i="95"/>
  <c r="AA213" i="95"/>
  <c r="Z213" i="95"/>
  <c r="Y213" i="95"/>
  <c r="X213" i="95"/>
  <c r="W213" i="95"/>
  <c r="V213" i="95"/>
  <c r="U213" i="95"/>
  <c r="S213" i="95"/>
  <c r="T213" i="95"/>
  <c r="R213" i="95"/>
  <c r="Q213" i="95"/>
  <c r="AI212" i="95"/>
  <c r="AH212" i="95"/>
  <c r="AG212" i="95"/>
  <c r="AF212" i="95"/>
  <c r="AE212" i="95"/>
  <c r="AB212" i="95"/>
  <c r="AA212" i="95"/>
  <c r="Z212" i="95"/>
  <c r="Y212" i="95"/>
  <c r="X212" i="95"/>
  <c r="W212" i="95"/>
  <c r="V212" i="95"/>
  <c r="U212" i="95"/>
  <c r="S212" i="95"/>
  <c r="T212" i="95"/>
  <c r="R212" i="95"/>
  <c r="Q212" i="95"/>
  <c r="AI211" i="95"/>
  <c r="AH211" i="95"/>
  <c r="AG211" i="95"/>
  <c r="AF211" i="95"/>
  <c r="AE211" i="95"/>
  <c r="AB211" i="95"/>
  <c r="AA211" i="95"/>
  <c r="Z211" i="95"/>
  <c r="Y211" i="95"/>
  <c r="X211" i="95"/>
  <c r="W211" i="95"/>
  <c r="V211" i="95"/>
  <c r="U211" i="95"/>
  <c r="S211" i="95"/>
  <c r="T211" i="95"/>
  <c r="R211" i="95"/>
  <c r="Q211" i="95"/>
  <c r="AI210" i="95"/>
  <c r="AH210" i="95"/>
  <c r="AG210" i="95"/>
  <c r="AF210" i="95"/>
  <c r="AE210" i="95"/>
  <c r="AB210" i="95"/>
  <c r="AA210" i="95"/>
  <c r="Z210" i="95"/>
  <c r="Y210" i="95"/>
  <c r="X210" i="95"/>
  <c r="W210" i="95"/>
  <c r="V210" i="95"/>
  <c r="U210" i="95"/>
  <c r="S210" i="95"/>
  <c r="T210" i="95"/>
  <c r="R210" i="95"/>
  <c r="Q210" i="95"/>
  <c r="AI209" i="95"/>
  <c r="AH209" i="95"/>
  <c r="AG209" i="95"/>
  <c r="AF209" i="95"/>
  <c r="AE209" i="95"/>
  <c r="AB209" i="95"/>
  <c r="AA209" i="95"/>
  <c r="Z209" i="95"/>
  <c r="Y209" i="95"/>
  <c r="X209" i="95"/>
  <c r="W209" i="95"/>
  <c r="V209" i="95"/>
  <c r="U209" i="95"/>
  <c r="S209" i="95"/>
  <c r="T209" i="95"/>
  <c r="R209" i="95"/>
  <c r="Q209" i="95"/>
  <c r="AI208" i="95"/>
  <c r="AH208" i="95"/>
  <c r="AG208" i="95"/>
  <c r="AF208" i="95"/>
  <c r="AE208" i="95"/>
  <c r="AB208" i="95"/>
  <c r="AA208" i="95"/>
  <c r="Z208" i="95"/>
  <c r="Y208" i="95"/>
  <c r="X208" i="95"/>
  <c r="W208" i="95"/>
  <c r="V208" i="95"/>
  <c r="U208" i="95"/>
  <c r="S208" i="95"/>
  <c r="T208" i="95"/>
  <c r="R208" i="95"/>
  <c r="Q208" i="95"/>
  <c r="AI207" i="95"/>
  <c r="AH207" i="95"/>
  <c r="AG207" i="95"/>
  <c r="AF207" i="95"/>
  <c r="AE207" i="95"/>
  <c r="AB207" i="95"/>
  <c r="AA207" i="95"/>
  <c r="Z207" i="95"/>
  <c r="Y207" i="95"/>
  <c r="X207" i="95"/>
  <c r="W207" i="95"/>
  <c r="V207" i="95"/>
  <c r="U207" i="95"/>
  <c r="S207" i="95"/>
  <c r="T207" i="95"/>
  <c r="R207" i="95"/>
  <c r="Q207" i="95"/>
  <c r="AI206" i="95"/>
  <c r="AH206" i="95"/>
  <c r="AG206" i="95"/>
  <c r="AF206" i="95"/>
  <c r="AE206" i="95"/>
  <c r="AB206" i="95"/>
  <c r="AA206" i="95"/>
  <c r="Z206" i="95"/>
  <c r="Y206" i="95"/>
  <c r="X206" i="95"/>
  <c r="W206" i="95"/>
  <c r="V206" i="95"/>
  <c r="U206" i="95"/>
  <c r="S206" i="95"/>
  <c r="T206" i="95"/>
  <c r="R206" i="95"/>
  <c r="Q206" i="95"/>
  <c r="AI205" i="95"/>
  <c r="AH205" i="95"/>
  <c r="AG205" i="95"/>
  <c r="AF205" i="95"/>
  <c r="AE205" i="95"/>
  <c r="AB205" i="95"/>
  <c r="AA205" i="95"/>
  <c r="Z205" i="95"/>
  <c r="Y205" i="95"/>
  <c r="X205" i="95"/>
  <c r="W205" i="95"/>
  <c r="V205" i="95"/>
  <c r="U205" i="95"/>
  <c r="S205" i="95"/>
  <c r="T205" i="95"/>
  <c r="R205" i="95"/>
  <c r="Q205" i="95"/>
  <c r="AI204" i="95"/>
  <c r="AH204" i="95"/>
  <c r="AG204" i="95"/>
  <c r="AF204" i="95"/>
  <c r="AE204" i="95"/>
  <c r="AB204" i="95"/>
  <c r="AA204" i="95"/>
  <c r="Z204" i="95"/>
  <c r="Y204" i="95"/>
  <c r="X204" i="95"/>
  <c r="W204" i="95"/>
  <c r="V204" i="95"/>
  <c r="U204" i="95"/>
  <c r="S204" i="95"/>
  <c r="T204" i="95"/>
  <c r="R204" i="95"/>
  <c r="Q204" i="95"/>
  <c r="AI203" i="95"/>
  <c r="AH203" i="95"/>
  <c r="AG203" i="95"/>
  <c r="AF203" i="95"/>
  <c r="AE203" i="95"/>
  <c r="AB203" i="95"/>
  <c r="AA203" i="95"/>
  <c r="Z203" i="95"/>
  <c r="Y203" i="95"/>
  <c r="X203" i="95"/>
  <c r="W203" i="95"/>
  <c r="V203" i="95"/>
  <c r="U203" i="95"/>
  <c r="S203" i="95"/>
  <c r="T203" i="95"/>
  <c r="R203" i="95"/>
  <c r="Q203" i="95"/>
  <c r="AI202" i="95"/>
  <c r="AH202" i="95"/>
  <c r="AG202" i="95"/>
  <c r="AF202" i="95"/>
  <c r="AE202" i="95"/>
  <c r="AB202" i="95"/>
  <c r="AA202" i="95"/>
  <c r="Z202" i="95"/>
  <c r="Y202" i="95"/>
  <c r="X202" i="95"/>
  <c r="W202" i="95"/>
  <c r="V202" i="95"/>
  <c r="U202" i="95"/>
  <c r="S202" i="95"/>
  <c r="T202" i="95"/>
  <c r="R202" i="95"/>
  <c r="Q202" i="95"/>
  <c r="AI201" i="95"/>
  <c r="AH201" i="95"/>
  <c r="AG201" i="95"/>
  <c r="AF201" i="95"/>
  <c r="AE201" i="95"/>
  <c r="AB201" i="95"/>
  <c r="AA201" i="95"/>
  <c r="Z201" i="95"/>
  <c r="Y201" i="95"/>
  <c r="X201" i="95"/>
  <c r="W201" i="95"/>
  <c r="V201" i="95"/>
  <c r="U201" i="95"/>
  <c r="S201" i="95"/>
  <c r="T201" i="95"/>
  <c r="R201" i="95"/>
  <c r="Q201" i="95"/>
  <c r="AI200" i="95"/>
  <c r="AH200" i="95"/>
  <c r="AG200" i="95"/>
  <c r="AF200" i="95"/>
  <c r="AE200" i="95"/>
  <c r="AB200" i="95"/>
  <c r="AA200" i="95"/>
  <c r="Z200" i="95"/>
  <c r="Y200" i="95"/>
  <c r="X200" i="95"/>
  <c r="W200" i="95"/>
  <c r="V200" i="95"/>
  <c r="U200" i="95"/>
  <c r="S200" i="95"/>
  <c r="T200" i="95"/>
  <c r="R200" i="95"/>
  <c r="Q200" i="95"/>
  <c r="AI199" i="95"/>
  <c r="AH199" i="95"/>
  <c r="AG199" i="95"/>
  <c r="AF199" i="95"/>
  <c r="AE199" i="95"/>
  <c r="AB199" i="95"/>
  <c r="AA199" i="95"/>
  <c r="Z199" i="95"/>
  <c r="Y199" i="95"/>
  <c r="X199" i="95"/>
  <c r="W199" i="95"/>
  <c r="V199" i="95"/>
  <c r="U199" i="95"/>
  <c r="S199" i="95"/>
  <c r="T199" i="95"/>
  <c r="R199" i="95"/>
  <c r="Q199" i="95"/>
  <c r="AI198" i="95"/>
  <c r="AH198" i="95"/>
  <c r="AG198" i="95"/>
  <c r="AF198" i="95"/>
  <c r="AE198" i="95"/>
  <c r="AB198" i="95"/>
  <c r="AA198" i="95"/>
  <c r="Z198" i="95"/>
  <c r="Y198" i="95"/>
  <c r="X198" i="95"/>
  <c r="W198" i="95"/>
  <c r="V198" i="95"/>
  <c r="U198" i="95"/>
  <c r="S198" i="95"/>
  <c r="T198" i="95"/>
  <c r="R198" i="95"/>
  <c r="Q198" i="95"/>
  <c r="AI197" i="95"/>
  <c r="AH197" i="95"/>
  <c r="AG197" i="95"/>
  <c r="AF197" i="95"/>
  <c r="AE197" i="95"/>
  <c r="AB197" i="95"/>
  <c r="AA197" i="95"/>
  <c r="Z197" i="95"/>
  <c r="Y197" i="95"/>
  <c r="X197" i="95"/>
  <c r="W197" i="95"/>
  <c r="V197" i="95"/>
  <c r="U197" i="95"/>
  <c r="S197" i="95"/>
  <c r="T197" i="95"/>
  <c r="R197" i="95"/>
  <c r="Q197" i="95"/>
  <c r="AI196" i="95"/>
  <c r="AH196" i="95"/>
  <c r="AG196" i="95"/>
  <c r="AF196" i="95"/>
  <c r="AE196" i="95"/>
  <c r="AB196" i="95"/>
  <c r="AA196" i="95"/>
  <c r="Z196" i="95"/>
  <c r="Y196" i="95"/>
  <c r="X196" i="95"/>
  <c r="W196" i="95"/>
  <c r="V196" i="95"/>
  <c r="U196" i="95"/>
  <c r="S196" i="95"/>
  <c r="T196" i="95"/>
  <c r="R196" i="95"/>
  <c r="Q196" i="95"/>
  <c r="AI195" i="95"/>
  <c r="AH195" i="95"/>
  <c r="AG195" i="95"/>
  <c r="AF195" i="95"/>
  <c r="AE195" i="95"/>
  <c r="AB195" i="95"/>
  <c r="AA195" i="95"/>
  <c r="Z195" i="95"/>
  <c r="Y195" i="95"/>
  <c r="X195" i="95"/>
  <c r="W195" i="95"/>
  <c r="V195" i="95"/>
  <c r="U195" i="95"/>
  <c r="S195" i="95"/>
  <c r="T195" i="95"/>
  <c r="R195" i="95"/>
  <c r="Q195" i="95"/>
  <c r="AI194" i="95"/>
  <c r="AH194" i="95"/>
  <c r="AG194" i="95"/>
  <c r="AF194" i="95"/>
  <c r="AE194" i="95"/>
  <c r="AB194" i="95"/>
  <c r="AA194" i="95"/>
  <c r="Z194" i="95"/>
  <c r="Y194" i="95"/>
  <c r="X194" i="95"/>
  <c r="W194" i="95"/>
  <c r="V194" i="95"/>
  <c r="U194" i="95"/>
  <c r="S194" i="95"/>
  <c r="T194" i="95"/>
  <c r="R194" i="95"/>
  <c r="Q194" i="95"/>
  <c r="AI193" i="95"/>
  <c r="AH193" i="95"/>
  <c r="AG193" i="95"/>
  <c r="AF193" i="95"/>
  <c r="AE193" i="95"/>
  <c r="AB193" i="95"/>
  <c r="AA193" i="95"/>
  <c r="Z193" i="95"/>
  <c r="Y193" i="95"/>
  <c r="X193" i="95"/>
  <c r="W193" i="95"/>
  <c r="V193" i="95"/>
  <c r="U193" i="95"/>
  <c r="S193" i="95"/>
  <c r="T193" i="95"/>
  <c r="R193" i="95"/>
  <c r="Q193" i="95"/>
  <c r="AI192" i="95"/>
  <c r="AH192" i="95"/>
  <c r="AG192" i="95"/>
  <c r="AF192" i="95"/>
  <c r="AE192" i="95"/>
  <c r="AB192" i="95"/>
  <c r="AA192" i="95"/>
  <c r="Z192" i="95"/>
  <c r="Y192" i="95"/>
  <c r="X192" i="95"/>
  <c r="W192" i="95"/>
  <c r="V192" i="95"/>
  <c r="U192" i="95"/>
  <c r="S192" i="95"/>
  <c r="T192" i="95"/>
  <c r="R192" i="95"/>
  <c r="Q192" i="95"/>
  <c r="AI191" i="95"/>
  <c r="AH191" i="95"/>
  <c r="AG191" i="95"/>
  <c r="AF191" i="95"/>
  <c r="AE191" i="95"/>
  <c r="AB191" i="95"/>
  <c r="AA191" i="95"/>
  <c r="Z191" i="95"/>
  <c r="Y191" i="95"/>
  <c r="X191" i="95"/>
  <c r="W191" i="95"/>
  <c r="V191" i="95"/>
  <c r="U191" i="95"/>
  <c r="S191" i="95"/>
  <c r="T191" i="95"/>
  <c r="R191" i="95"/>
  <c r="Q191" i="95"/>
  <c r="AI190" i="95"/>
  <c r="AH190" i="95"/>
  <c r="AG190" i="95"/>
  <c r="AF190" i="95"/>
  <c r="AE190" i="95"/>
  <c r="AB190" i="95"/>
  <c r="AA190" i="95"/>
  <c r="Z190" i="95"/>
  <c r="Y190" i="95"/>
  <c r="X190" i="95"/>
  <c r="W190" i="95"/>
  <c r="V190" i="95"/>
  <c r="U190" i="95"/>
  <c r="S190" i="95"/>
  <c r="T190" i="95"/>
  <c r="R190" i="95"/>
  <c r="Q190" i="95"/>
  <c r="AI189" i="95"/>
  <c r="AH189" i="95"/>
  <c r="AG189" i="95"/>
  <c r="AF189" i="95"/>
  <c r="AE189" i="95"/>
  <c r="AB189" i="95"/>
  <c r="AA189" i="95"/>
  <c r="Z189" i="95"/>
  <c r="Y189" i="95"/>
  <c r="X189" i="95"/>
  <c r="W189" i="95"/>
  <c r="V189" i="95"/>
  <c r="U189" i="95"/>
  <c r="S189" i="95"/>
  <c r="T189" i="95"/>
  <c r="R189" i="95"/>
  <c r="Q189" i="95"/>
  <c r="AI188" i="95"/>
  <c r="AH188" i="95"/>
  <c r="AG188" i="95"/>
  <c r="AF188" i="95"/>
  <c r="AE188" i="95"/>
  <c r="AB188" i="95"/>
  <c r="AA188" i="95"/>
  <c r="Z188" i="95"/>
  <c r="Y188" i="95"/>
  <c r="X188" i="95"/>
  <c r="W188" i="95"/>
  <c r="V188" i="95"/>
  <c r="U188" i="95"/>
  <c r="S188" i="95"/>
  <c r="T188" i="95"/>
  <c r="R188" i="95"/>
  <c r="Q188" i="95"/>
  <c r="AI187" i="95"/>
  <c r="AH187" i="95"/>
  <c r="AG187" i="95"/>
  <c r="AF187" i="95"/>
  <c r="AE187" i="95"/>
  <c r="AB187" i="95"/>
  <c r="AA187" i="95"/>
  <c r="Z187" i="95"/>
  <c r="Y187" i="95"/>
  <c r="X187" i="95"/>
  <c r="W187" i="95"/>
  <c r="V187" i="95"/>
  <c r="U187" i="95"/>
  <c r="S187" i="95"/>
  <c r="T187" i="95"/>
  <c r="R187" i="95"/>
  <c r="Q187" i="95"/>
  <c r="AI186" i="95"/>
  <c r="AH186" i="95"/>
  <c r="AG186" i="95"/>
  <c r="AF186" i="95"/>
  <c r="AE186" i="95"/>
  <c r="AB186" i="95"/>
  <c r="AA186" i="95"/>
  <c r="Z186" i="95"/>
  <c r="Y186" i="95"/>
  <c r="X186" i="95"/>
  <c r="W186" i="95"/>
  <c r="V186" i="95"/>
  <c r="U186" i="95"/>
  <c r="S186" i="95"/>
  <c r="T186" i="95"/>
  <c r="R186" i="95"/>
  <c r="Q186" i="95"/>
  <c r="AI185" i="95"/>
  <c r="AH185" i="95"/>
  <c r="AG185" i="95"/>
  <c r="AF185" i="95"/>
  <c r="AE185" i="95"/>
  <c r="AB185" i="95"/>
  <c r="AA185" i="95"/>
  <c r="Z185" i="95"/>
  <c r="Y185" i="95"/>
  <c r="X185" i="95"/>
  <c r="W185" i="95"/>
  <c r="V185" i="95"/>
  <c r="U185" i="95"/>
  <c r="S185" i="95"/>
  <c r="T185" i="95"/>
  <c r="R185" i="95"/>
  <c r="Q185" i="95"/>
  <c r="AI184" i="95"/>
  <c r="AH184" i="95"/>
  <c r="AG184" i="95"/>
  <c r="AF184" i="95"/>
  <c r="AE184" i="95"/>
  <c r="AB184" i="95"/>
  <c r="AA184" i="95"/>
  <c r="Z184" i="95"/>
  <c r="Y184" i="95"/>
  <c r="X184" i="95"/>
  <c r="W184" i="95"/>
  <c r="V184" i="95"/>
  <c r="U184" i="95"/>
  <c r="S184" i="95"/>
  <c r="T184" i="95"/>
  <c r="R184" i="95"/>
  <c r="Q184" i="95"/>
  <c r="AI183" i="95"/>
  <c r="AH183" i="95"/>
  <c r="AG183" i="95"/>
  <c r="AF183" i="95"/>
  <c r="AE183" i="95"/>
  <c r="AB183" i="95"/>
  <c r="AA183" i="95"/>
  <c r="Z183" i="95"/>
  <c r="Y183" i="95"/>
  <c r="X183" i="95"/>
  <c r="W183" i="95"/>
  <c r="V183" i="95"/>
  <c r="U183" i="95"/>
  <c r="S183" i="95"/>
  <c r="T183" i="95"/>
  <c r="R183" i="95"/>
  <c r="Q183" i="95"/>
  <c r="AI182" i="95"/>
  <c r="AH182" i="95"/>
  <c r="AG182" i="95"/>
  <c r="AF182" i="95"/>
  <c r="AE182" i="95"/>
  <c r="AB182" i="95"/>
  <c r="AA182" i="95"/>
  <c r="Z182" i="95"/>
  <c r="Y182" i="95"/>
  <c r="X182" i="95"/>
  <c r="W182" i="95"/>
  <c r="V182" i="95"/>
  <c r="U182" i="95"/>
  <c r="S182" i="95"/>
  <c r="T182" i="95"/>
  <c r="R182" i="95"/>
  <c r="Q182" i="95"/>
  <c r="AI181" i="95"/>
  <c r="AH181" i="95"/>
  <c r="AG181" i="95"/>
  <c r="AF181" i="95"/>
  <c r="AE181" i="95"/>
  <c r="AB181" i="95"/>
  <c r="AA181" i="95"/>
  <c r="Z181" i="95"/>
  <c r="Y181" i="95"/>
  <c r="X181" i="95"/>
  <c r="W181" i="95"/>
  <c r="V181" i="95"/>
  <c r="U181" i="95"/>
  <c r="S181" i="95"/>
  <c r="T181" i="95"/>
  <c r="R181" i="95"/>
  <c r="Q181" i="95"/>
  <c r="AI180" i="95"/>
  <c r="AH180" i="95"/>
  <c r="AG180" i="95"/>
  <c r="AF180" i="95"/>
  <c r="AE180" i="95"/>
  <c r="AB180" i="95"/>
  <c r="AA180" i="95"/>
  <c r="Z180" i="95"/>
  <c r="Y180" i="95"/>
  <c r="X180" i="95"/>
  <c r="W180" i="95"/>
  <c r="V180" i="95"/>
  <c r="U180" i="95"/>
  <c r="S180" i="95"/>
  <c r="T180" i="95"/>
  <c r="R180" i="95"/>
  <c r="Q180" i="95"/>
  <c r="AI179" i="95"/>
  <c r="AH179" i="95"/>
  <c r="AG179" i="95"/>
  <c r="AF179" i="95"/>
  <c r="AE179" i="95"/>
  <c r="AB179" i="95"/>
  <c r="AA179" i="95"/>
  <c r="Z179" i="95"/>
  <c r="Y179" i="95"/>
  <c r="X179" i="95"/>
  <c r="W179" i="95"/>
  <c r="V179" i="95"/>
  <c r="U179" i="95"/>
  <c r="S179" i="95"/>
  <c r="T179" i="95"/>
  <c r="R179" i="95"/>
  <c r="Q179" i="95"/>
  <c r="AI178" i="95"/>
  <c r="AH178" i="95"/>
  <c r="AG178" i="95"/>
  <c r="AF178" i="95"/>
  <c r="AE178" i="95"/>
  <c r="AB178" i="95"/>
  <c r="AA178" i="95"/>
  <c r="Z178" i="95"/>
  <c r="Y178" i="95"/>
  <c r="X178" i="95"/>
  <c r="W178" i="95"/>
  <c r="V178" i="95"/>
  <c r="U178" i="95"/>
  <c r="S178" i="95"/>
  <c r="T178" i="95"/>
  <c r="R178" i="95"/>
  <c r="Q178" i="95"/>
  <c r="AI177" i="95"/>
  <c r="AH177" i="95"/>
  <c r="AG177" i="95"/>
  <c r="AF177" i="95"/>
  <c r="AE177" i="95"/>
  <c r="AB177" i="95"/>
  <c r="AA177" i="95"/>
  <c r="Z177" i="95"/>
  <c r="Y177" i="95"/>
  <c r="X177" i="95"/>
  <c r="W177" i="95"/>
  <c r="V177" i="95"/>
  <c r="U177" i="95"/>
  <c r="S177" i="95"/>
  <c r="T177" i="95"/>
  <c r="R177" i="95"/>
  <c r="Q177" i="95"/>
  <c r="AI176" i="95"/>
  <c r="AH176" i="95"/>
  <c r="AG176" i="95"/>
  <c r="AF176" i="95"/>
  <c r="AE176" i="95"/>
  <c r="AB176" i="95"/>
  <c r="AA176" i="95"/>
  <c r="Z176" i="95"/>
  <c r="Y176" i="95"/>
  <c r="X176" i="95"/>
  <c r="W176" i="95"/>
  <c r="V176" i="95"/>
  <c r="U176" i="95"/>
  <c r="S176" i="95"/>
  <c r="T176" i="95"/>
  <c r="R176" i="95"/>
  <c r="Q176" i="95"/>
  <c r="AI175" i="95"/>
  <c r="AH175" i="95"/>
  <c r="AG175" i="95"/>
  <c r="AF175" i="95"/>
  <c r="AE175" i="95"/>
  <c r="AB175" i="95"/>
  <c r="AA175" i="95"/>
  <c r="Z175" i="95"/>
  <c r="Y175" i="95"/>
  <c r="X175" i="95"/>
  <c r="W175" i="95"/>
  <c r="V175" i="95"/>
  <c r="U175" i="95"/>
  <c r="S175" i="95"/>
  <c r="T175" i="95"/>
  <c r="R175" i="95"/>
  <c r="Q175" i="95"/>
  <c r="AI174" i="95"/>
  <c r="AH174" i="95"/>
  <c r="AG174" i="95"/>
  <c r="AF174" i="95"/>
  <c r="AE174" i="95"/>
  <c r="AB174" i="95"/>
  <c r="AA174" i="95"/>
  <c r="Z174" i="95"/>
  <c r="Y174" i="95"/>
  <c r="X174" i="95"/>
  <c r="W174" i="95"/>
  <c r="V174" i="95"/>
  <c r="U174" i="95"/>
  <c r="S174" i="95"/>
  <c r="T174" i="95"/>
  <c r="R174" i="95"/>
  <c r="Q174" i="95"/>
  <c r="AI173" i="95"/>
  <c r="AH173" i="95"/>
  <c r="AG173" i="95"/>
  <c r="AF173" i="95"/>
  <c r="AE173" i="95"/>
  <c r="AB173" i="95"/>
  <c r="AA173" i="95"/>
  <c r="Z173" i="95"/>
  <c r="Y173" i="95"/>
  <c r="X173" i="95"/>
  <c r="W173" i="95"/>
  <c r="V173" i="95"/>
  <c r="U173" i="95"/>
  <c r="S173" i="95"/>
  <c r="T173" i="95"/>
  <c r="R173" i="95"/>
  <c r="Q173" i="95"/>
  <c r="AI172" i="95"/>
  <c r="AH172" i="95"/>
  <c r="AG172" i="95"/>
  <c r="AF172" i="95"/>
  <c r="AE172" i="95"/>
  <c r="AB172" i="95"/>
  <c r="AA172" i="95"/>
  <c r="Z172" i="95"/>
  <c r="Y172" i="95"/>
  <c r="X172" i="95"/>
  <c r="W172" i="95"/>
  <c r="V172" i="95"/>
  <c r="U172" i="95"/>
  <c r="S172" i="95"/>
  <c r="T172" i="95"/>
  <c r="R172" i="95"/>
  <c r="Q172" i="95"/>
  <c r="AI171" i="95"/>
  <c r="AH171" i="95"/>
  <c r="AG171" i="95"/>
  <c r="AF171" i="95"/>
  <c r="AE171" i="95"/>
  <c r="AB171" i="95"/>
  <c r="AA171" i="95"/>
  <c r="Z171" i="95"/>
  <c r="Y171" i="95"/>
  <c r="X171" i="95"/>
  <c r="W171" i="95"/>
  <c r="V171" i="95"/>
  <c r="U171" i="95"/>
  <c r="S171" i="95"/>
  <c r="T171" i="95"/>
  <c r="R171" i="95"/>
  <c r="Q171" i="95"/>
  <c r="AI170" i="95"/>
  <c r="AH170" i="95"/>
  <c r="AG170" i="95"/>
  <c r="AF170" i="95"/>
  <c r="AE170" i="95"/>
  <c r="AB170" i="95"/>
  <c r="AA170" i="95"/>
  <c r="Z170" i="95"/>
  <c r="Y170" i="95"/>
  <c r="X170" i="95"/>
  <c r="W170" i="95"/>
  <c r="V170" i="95"/>
  <c r="U170" i="95"/>
  <c r="S170" i="95"/>
  <c r="T170" i="95"/>
  <c r="R170" i="95"/>
  <c r="Q170" i="95"/>
  <c r="AI169" i="95"/>
  <c r="AH169" i="95"/>
  <c r="AG169" i="95"/>
  <c r="AF169" i="95"/>
  <c r="AE169" i="95"/>
  <c r="AB169" i="95"/>
  <c r="AA169" i="95"/>
  <c r="Z169" i="95"/>
  <c r="Y169" i="95"/>
  <c r="X169" i="95"/>
  <c r="W169" i="95"/>
  <c r="V169" i="95"/>
  <c r="U169" i="95"/>
  <c r="S169" i="95"/>
  <c r="T169" i="95"/>
  <c r="R169" i="95"/>
  <c r="Q169" i="95"/>
  <c r="AI168" i="95"/>
  <c r="AH168" i="95"/>
  <c r="AG168" i="95"/>
  <c r="AF168" i="95"/>
  <c r="AE168" i="95"/>
  <c r="AB168" i="95"/>
  <c r="AA168" i="95"/>
  <c r="Z168" i="95"/>
  <c r="Y168" i="95"/>
  <c r="X168" i="95"/>
  <c r="W168" i="95"/>
  <c r="V168" i="95"/>
  <c r="U168" i="95"/>
  <c r="S168" i="95"/>
  <c r="T168" i="95"/>
  <c r="R168" i="95"/>
  <c r="Q168" i="95"/>
  <c r="AI167" i="95"/>
  <c r="AH167" i="95"/>
  <c r="AG167" i="95"/>
  <c r="AF167" i="95"/>
  <c r="AE167" i="95"/>
  <c r="AB167" i="95"/>
  <c r="AA167" i="95"/>
  <c r="Z167" i="95"/>
  <c r="Y167" i="95"/>
  <c r="X167" i="95"/>
  <c r="W167" i="95"/>
  <c r="V167" i="95"/>
  <c r="U167" i="95"/>
  <c r="S167" i="95"/>
  <c r="T167" i="95"/>
  <c r="R167" i="95"/>
  <c r="Q167" i="95"/>
  <c r="AI166" i="95"/>
  <c r="AH166" i="95"/>
  <c r="AG166" i="95"/>
  <c r="AF166" i="95"/>
  <c r="AE166" i="95"/>
  <c r="AB166" i="95"/>
  <c r="AA166" i="95"/>
  <c r="Z166" i="95"/>
  <c r="Y166" i="95"/>
  <c r="X166" i="95"/>
  <c r="W166" i="95"/>
  <c r="V166" i="95"/>
  <c r="U166" i="95"/>
  <c r="S166" i="95"/>
  <c r="T166" i="95"/>
  <c r="R166" i="95"/>
  <c r="Q166" i="95"/>
  <c r="AI165" i="95"/>
  <c r="AH165" i="95"/>
  <c r="AG165" i="95"/>
  <c r="AF165" i="95"/>
  <c r="AE165" i="95"/>
  <c r="AB165" i="95"/>
  <c r="AA165" i="95"/>
  <c r="Z165" i="95"/>
  <c r="Y165" i="95"/>
  <c r="X165" i="95"/>
  <c r="W165" i="95"/>
  <c r="V165" i="95"/>
  <c r="U165" i="95"/>
  <c r="S165" i="95"/>
  <c r="T165" i="95"/>
  <c r="R165" i="95"/>
  <c r="Q165" i="95"/>
  <c r="AI164" i="95"/>
  <c r="AH164" i="95"/>
  <c r="AG164" i="95"/>
  <c r="AF164" i="95"/>
  <c r="AE164" i="95"/>
  <c r="AB164" i="95"/>
  <c r="AA164" i="95"/>
  <c r="Z164" i="95"/>
  <c r="Y164" i="95"/>
  <c r="X164" i="95"/>
  <c r="W164" i="95"/>
  <c r="V164" i="95"/>
  <c r="U164" i="95"/>
  <c r="S164" i="95"/>
  <c r="T164" i="95"/>
  <c r="R164" i="95"/>
  <c r="Q164" i="95"/>
  <c r="AI163" i="95"/>
  <c r="AH163" i="95"/>
  <c r="AG163" i="95"/>
  <c r="AF163" i="95"/>
  <c r="AE163" i="95"/>
  <c r="AB163" i="95"/>
  <c r="AA163" i="95"/>
  <c r="Z163" i="95"/>
  <c r="Y163" i="95"/>
  <c r="X163" i="95"/>
  <c r="W163" i="95"/>
  <c r="V163" i="95"/>
  <c r="U163" i="95"/>
  <c r="S163" i="95"/>
  <c r="T163" i="95"/>
  <c r="R163" i="95"/>
  <c r="Q163" i="95"/>
  <c r="AI162" i="95"/>
  <c r="AH162" i="95"/>
  <c r="AG162" i="95"/>
  <c r="AF162" i="95"/>
  <c r="AE162" i="95"/>
  <c r="AB162" i="95"/>
  <c r="AA162" i="95"/>
  <c r="Z162" i="95"/>
  <c r="Y162" i="95"/>
  <c r="X162" i="95"/>
  <c r="W162" i="95"/>
  <c r="V162" i="95"/>
  <c r="U162" i="95"/>
  <c r="S162" i="95"/>
  <c r="T162" i="95"/>
  <c r="R162" i="95"/>
  <c r="Q162" i="95"/>
  <c r="AI161" i="95"/>
  <c r="AH161" i="95"/>
  <c r="AG161" i="95"/>
  <c r="AF161" i="95"/>
  <c r="AE161" i="95"/>
  <c r="AB161" i="95"/>
  <c r="AA161" i="95"/>
  <c r="Z161" i="95"/>
  <c r="Y161" i="95"/>
  <c r="X161" i="95"/>
  <c r="W161" i="95"/>
  <c r="V161" i="95"/>
  <c r="U161" i="95"/>
  <c r="S161" i="95"/>
  <c r="T161" i="95"/>
  <c r="R161" i="95"/>
  <c r="Q161" i="95"/>
  <c r="AI160" i="95"/>
  <c r="AH160" i="95"/>
  <c r="AG160" i="95"/>
  <c r="AF160" i="95"/>
  <c r="AE160" i="95"/>
  <c r="AB160" i="95"/>
  <c r="AA160" i="95"/>
  <c r="Z160" i="95"/>
  <c r="Y160" i="95"/>
  <c r="X160" i="95"/>
  <c r="W160" i="95"/>
  <c r="V160" i="95"/>
  <c r="U160" i="95"/>
  <c r="S160" i="95"/>
  <c r="T160" i="95"/>
  <c r="R160" i="95"/>
  <c r="Q160" i="95"/>
  <c r="AI159" i="95"/>
  <c r="AH159" i="95"/>
  <c r="AG159" i="95"/>
  <c r="AF159" i="95"/>
  <c r="AE159" i="95"/>
  <c r="AB159" i="95"/>
  <c r="AA159" i="95"/>
  <c r="Z159" i="95"/>
  <c r="Y159" i="95"/>
  <c r="X159" i="95"/>
  <c r="W159" i="95"/>
  <c r="V159" i="95"/>
  <c r="U159" i="95"/>
  <c r="S159" i="95"/>
  <c r="T159" i="95"/>
  <c r="R159" i="95"/>
  <c r="Q159" i="95"/>
  <c r="AI158" i="95"/>
  <c r="AH158" i="95"/>
  <c r="AG158" i="95"/>
  <c r="AF158" i="95"/>
  <c r="AE158" i="95"/>
  <c r="AB158" i="95"/>
  <c r="AA158" i="95"/>
  <c r="Z158" i="95"/>
  <c r="Y158" i="95"/>
  <c r="X158" i="95"/>
  <c r="W158" i="95"/>
  <c r="V158" i="95"/>
  <c r="U158" i="95"/>
  <c r="S158" i="95"/>
  <c r="T158" i="95"/>
  <c r="R158" i="95"/>
  <c r="Q158" i="95"/>
  <c r="AI157" i="95"/>
  <c r="AH157" i="95"/>
  <c r="AG157" i="95"/>
  <c r="AF157" i="95"/>
  <c r="AE157" i="95"/>
  <c r="AB157" i="95"/>
  <c r="AA157" i="95"/>
  <c r="Z157" i="95"/>
  <c r="Y157" i="95"/>
  <c r="X157" i="95"/>
  <c r="W157" i="95"/>
  <c r="V157" i="95"/>
  <c r="U157" i="95"/>
  <c r="S157" i="95"/>
  <c r="T157" i="95"/>
  <c r="R157" i="95"/>
  <c r="Q157" i="95"/>
  <c r="AI156" i="95"/>
  <c r="AH156" i="95"/>
  <c r="AG156" i="95"/>
  <c r="AF156" i="95"/>
  <c r="AE156" i="95"/>
  <c r="AB156" i="95"/>
  <c r="AA156" i="95"/>
  <c r="Z156" i="95"/>
  <c r="Y156" i="95"/>
  <c r="X156" i="95"/>
  <c r="W156" i="95"/>
  <c r="V156" i="95"/>
  <c r="U156" i="95"/>
  <c r="S156" i="95"/>
  <c r="T156" i="95"/>
  <c r="R156" i="95"/>
  <c r="Q156" i="95"/>
  <c r="AI155" i="95"/>
  <c r="AH155" i="95"/>
  <c r="AG155" i="95"/>
  <c r="AF155" i="95"/>
  <c r="AE155" i="95"/>
  <c r="AB155" i="95"/>
  <c r="AA155" i="95"/>
  <c r="Z155" i="95"/>
  <c r="Y155" i="95"/>
  <c r="X155" i="95"/>
  <c r="W155" i="95"/>
  <c r="V155" i="95"/>
  <c r="U155" i="95"/>
  <c r="S155" i="95"/>
  <c r="T155" i="95"/>
  <c r="R155" i="95"/>
  <c r="Q155" i="95"/>
  <c r="AI154" i="95"/>
  <c r="AH154" i="95"/>
  <c r="AG154" i="95"/>
  <c r="AF154" i="95"/>
  <c r="AE154" i="95"/>
  <c r="AB154" i="95"/>
  <c r="AA154" i="95"/>
  <c r="Z154" i="95"/>
  <c r="Y154" i="95"/>
  <c r="X154" i="95"/>
  <c r="W154" i="95"/>
  <c r="V154" i="95"/>
  <c r="U154" i="95"/>
  <c r="S154" i="95"/>
  <c r="T154" i="95"/>
  <c r="R154" i="95"/>
  <c r="Q154" i="95"/>
  <c r="AI153" i="95"/>
  <c r="AH153" i="95"/>
  <c r="AG153" i="95"/>
  <c r="AF153" i="95"/>
  <c r="AE153" i="95"/>
  <c r="AB153" i="95"/>
  <c r="AA153" i="95"/>
  <c r="Z153" i="95"/>
  <c r="Y153" i="95"/>
  <c r="X153" i="95"/>
  <c r="W153" i="95"/>
  <c r="V153" i="95"/>
  <c r="U153" i="95"/>
  <c r="S153" i="95"/>
  <c r="T153" i="95"/>
  <c r="R153" i="95"/>
  <c r="Q153" i="95"/>
  <c r="AI152" i="95"/>
  <c r="AH152" i="95"/>
  <c r="AG152" i="95"/>
  <c r="AF152" i="95"/>
  <c r="AE152" i="95"/>
  <c r="AB152" i="95"/>
  <c r="AA152" i="95"/>
  <c r="Z152" i="95"/>
  <c r="Y152" i="95"/>
  <c r="X152" i="95"/>
  <c r="W152" i="95"/>
  <c r="V152" i="95"/>
  <c r="U152" i="95"/>
  <c r="S152" i="95"/>
  <c r="T152" i="95"/>
  <c r="R152" i="95"/>
  <c r="Q152" i="95"/>
  <c r="AI151" i="95"/>
  <c r="AH151" i="95"/>
  <c r="AG151" i="95"/>
  <c r="AF151" i="95"/>
  <c r="AE151" i="95"/>
  <c r="AB151" i="95"/>
  <c r="AA151" i="95"/>
  <c r="Z151" i="95"/>
  <c r="Y151" i="95"/>
  <c r="X151" i="95"/>
  <c r="W151" i="95"/>
  <c r="V151" i="95"/>
  <c r="U151" i="95"/>
  <c r="S151" i="95"/>
  <c r="T151" i="95"/>
  <c r="R151" i="95"/>
  <c r="Q151" i="95"/>
  <c r="AI150" i="95"/>
  <c r="AH150" i="95"/>
  <c r="AG150" i="95"/>
  <c r="AF150" i="95"/>
  <c r="AE150" i="95"/>
  <c r="AB150" i="95"/>
  <c r="AA150" i="95"/>
  <c r="Z150" i="95"/>
  <c r="Y150" i="95"/>
  <c r="X150" i="95"/>
  <c r="W150" i="95"/>
  <c r="V150" i="95"/>
  <c r="U150" i="95"/>
  <c r="S150" i="95"/>
  <c r="T150" i="95"/>
  <c r="R150" i="95"/>
  <c r="Q150" i="95"/>
  <c r="AI149" i="95"/>
  <c r="AH149" i="95"/>
  <c r="AG149" i="95"/>
  <c r="AF149" i="95"/>
  <c r="AE149" i="95"/>
  <c r="AB149" i="95"/>
  <c r="AA149" i="95"/>
  <c r="Z149" i="95"/>
  <c r="Y149" i="95"/>
  <c r="X149" i="95"/>
  <c r="W149" i="95"/>
  <c r="V149" i="95"/>
  <c r="U149" i="95"/>
  <c r="S149" i="95"/>
  <c r="T149" i="95"/>
  <c r="R149" i="95"/>
  <c r="Q149" i="95"/>
  <c r="AI148" i="95"/>
  <c r="AH148" i="95"/>
  <c r="AG148" i="95"/>
  <c r="AF148" i="95"/>
  <c r="AE148" i="95"/>
  <c r="AB148" i="95"/>
  <c r="AA148" i="95"/>
  <c r="Z148" i="95"/>
  <c r="Y148" i="95"/>
  <c r="X148" i="95"/>
  <c r="W148" i="95"/>
  <c r="V148" i="95"/>
  <c r="U148" i="95"/>
  <c r="S148" i="95"/>
  <c r="T148" i="95"/>
  <c r="R148" i="95"/>
  <c r="Q148" i="95"/>
  <c r="AI147" i="95"/>
  <c r="AH147" i="95"/>
  <c r="AG147" i="95"/>
  <c r="AF147" i="95"/>
  <c r="AE147" i="95"/>
  <c r="AB147" i="95"/>
  <c r="AA147" i="95"/>
  <c r="Z147" i="95"/>
  <c r="Y147" i="95"/>
  <c r="X147" i="95"/>
  <c r="W147" i="95"/>
  <c r="V147" i="95"/>
  <c r="U147" i="95"/>
  <c r="S147" i="95"/>
  <c r="T147" i="95"/>
  <c r="R147" i="95"/>
  <c r="Q147" i="95"/>
  <c r="AI146" i="95"/>
  <c r="AH146" i="95"/>
  <c r="AG146" i="95"/>
  <c r="AF146" i="95"/>
  <c r="AE146" i="95"/>
  <c r="AB146" i="95"/>
  <c r="AA146" i="95"/>
  <c r="Z146" i="95"/>
  <c r="Y146" i="95"/>
  <c r="X146" i="95"/>
  <c r="W146" i="95"/>
  <c r="V146" i="95"/>
  <c r="U146" i="95"/>
  <c r="S146" i="95"/>
  <c r="T146" i="95"/>
  <c r="R146" i="95"/>
  <c r="Q146" i="95"/>
  <c r="AI145" i="95"/>
  <c r="AH145" i="95"/>
  <c r="AG145" i="95"/>
  <c r="AF145" i="95"/>
  <c r="AE145" i="95"/>
  <c r="AB145" i="95"/>
  <c r="AA145" i="95"/>
  <c r="Z145" i="95"/>
  <c r="Y145" i="95"/>
  <c r="X145" i="95"/>
  <c r="W145" i="95"/>
  <c r="V145" i="95"/>
  <c r="U145" i="95"/>
  <c r="S145" i="95"/>
  <c r="T145" i="95"/>
  <c r="R145" i="95"/>
  <c r="Q145" i="95"/>
  <c r="AI144" i="95"/>
  <c r="AH144" i="95"/>
  <c r="AG144" i="95"/>
  <c r="AF144" i="95"/>
  <c r="AE144" i="95"/>
  <c r="AB144" i="95"/>
  <c r="AA144" i="95"/>
  <c r="Z144" i="95"/>
  <c r="Y144" i="95"/>
  <c r="X144" i="95"/>
  <c r="W144" i="95"/>
  <c r="V144" i="95"/>
  <c r="U144" i="95"/>
  <c r="S144" i="95"/>
  <c r="T144" i="95"/>
  <c r="R144" i="95"/>
  <c r="Q144" i="95"/>
  <c r="AI143" i="95"/>
  <c r="AH143" i="95"/>
  <c r="AG143" i="95"/>
  <c r="AF143" i="95"/>
  <c r="AE143" i="95"/>
  <c r="AB143" i="95"/>
  <c r="AA143" i="95"/>
  <c r="Z143" i="95"/>
  <c r="Y143" i="95"/>
  <c r="X143" i="95"/>
  <c r="W143" i="95"/>
  <c r="V143" i="95"/>
  <c r="U143" i="95"/>
  <c r="S143" i="95"/>
  <c r="T143" i="95"/>
  <c r="R143" i="95"/>
  <c r="Q143" i="95"/>
  <c r="AI142" i="95"/>
  <c r="AH142" i="95"/>
  <c r="AG142" i="95"/>
  <c r="AF142" i="95"/>
  <c r="AE142" i="95"/>
  <c r="AB142" i="95"/>
  <c r="AA142" i="95"/>
  <c r="Z142" i="95"/>
  <c r="Y142" i="95"/>
  <c r="X142" i="95"/>
  <c r="W142" i="95"/>
  <c r="V142" i="95"/>
  <c r="U142" i="95"/>
  <c r="S142" i="95"/>
  <c r="T142" i="95"/>
  <c r="R142" i="95"/>
  <c r="Q142" i="95"/>
  <c r="AI141" i="95"/>
  <c r="AH141" i="95"/>
  <c r="AG141" i="95"/>
  <c r="AF141" i="95"/>
  <c r="AE141" i="95"/>
  <c r="AB141" i="95"/>
  <c r="AA141" i="95"/>
  <c r="Z141" i="95"/>
  <c r="Y141" i="95"/>
  <c r="X141" i="95"/>
  <c r="W141" i="95"/>
  <c r="V141" i="95"/>
  <c r="U141" i="95"/>
  <c r="S141" i="95"/>
  <c r="T141" i="95"/>
  <c r="R141" i="95"/>
  <c r="Q141" i="95"/>
  <c r="AI140" i="95"/>
  <c r="AH140" i="95"/>
  <c r="AG140" i="95"/>
  <c r="AF140" i="95"/>
  <c r="AE140" i="95"/>
  <c r="AB140" i="95"/>
  <c r="AA140" i="95"/>
  <c r="Z140" i="95"/>
  <c r="Y140" i="95"/>
  <c r="X140" i="95"/>
  <c r="W140" i="95"/>
  <c r="V140" i="95"/>
  <c r="U140" i="95"/>
  <c r="S140" i="95"/>
  <c r="T140" i="95"/>
  <c r="R140" i="95"/>
  <c r="Q140" i="95"/>
  <c r="AI139" i="95"/>
  <c r="AH139" i="95"/>
  <c r="AG139" i="95"/>
  <c r="AF139" i="95"/>
  <c r="AE139" i="95"/>
  <c r="AB139" i="95"/>
  <c r="AA139" i="95"/>
  <c r="Z139" i="95"/>
  <c r="Y139" i="95"/>
  <c r="X139" i="95"/>
  <c r="W139" i="95"/>
  <c r="V139" i="95"/>
  <c r="U139" i="95"/>
  <c r="S139" i="95"/>
  <c r="T139" i="95"/>
  <c r="R139" i="95"/>
  <c r="Q139" i="95"/>
  <c r="AI138" i="95"/>
  <c r="AH138" i="95"/>
  <c r="AG138" i="95"/>
  <c r="AF138" i="95"/>
  <c r="AE138" i="95"/>
  <c r="AB138" i="95"/>
  <c r="AA138" i="95"/>
  <c r="Z138" i="95"/>
  <c r="Y138" i="95"/>
  <c r="X138" i="95"/>
  <c r="W138" i="95"/>
  <c r="V138" i="95"/>
  <c r="U138" i="95"/>
  <c r="S138" i="95"/>
  <c r="T138" i="95"/>
  <c r="R138" i="95"/>
  <c r="Q138" i="95"/>
  <c r="AI137" i="95"/>
  <c r="AH137" i="95"/>
  <c r="AG137" i="95"/>
  <c r="AF137" i="95"/>
  <c r="AE137" i="95"/>
  <c r="AB137" i="95"/>
  <c r="AA137" i="95"/>
  <c r="Z137" i="95"/>
  <c r="Y137" i="95"/>
  <c r="X137" i="95"/>
  <c r="W137" i="95"/>
  <c r="V137" i="95"/>
  <c r="U137" i="95"/>
  <c r="S137" i="95"/>
  <c r="T137" i="95"/>
  <c r="R137" i="95"/>
  <c r="Q137" i="95"/>
  <c r="AI136" i="95"/>
  <c r="AH136" i="95"/>
  <c r="AG136" i="95"/>
  <c r="AF136" i="95"/>
  <c r="AE136" i="95"/>
  <c r="AB136" i="95"/>
  <c r="AA136" i="95"/>
  <c r="Z136" i="95"/>
  <c r="Y136" i="95"/>
  <c r="X136" i="95"/>
  <c r="W136" i="95"/>
  <c r="V136" i="95"/>
  <c r="U136" i="95"/>
  <c r="S136" i="95"/>
  <c r="T136" i="95"/>
  <c r="R136" i="95"/>
  <c r="Q136" i="95"/>
  <c r="AI135" i="95"/>
  <c r="AH135" i="95"/>
  <c r="AG135" i="95"/>
  <c r="AF135" i="95"/>
  <c r="AE135" i="95"/>
  <c r="AB135" i="95"/>
  <c r="AA135" i="95"/>
  <c r="Z135" i="95"/>
  <c r="Y135" i="95"/>
  <c r="X135" i="95"/>
  <c r="W135" i="95"/>
  <c r="V135" i="95"/>
  <c r="U135" i="95"/>
  <c r="S135" i="95"/>
  <c r="T135" i="95"/>
  <c r="R135" i="95"/>
  <c r="Q135" i="95"/>
  <c r="AI134" i="95"/>
  <c r="AH134" i="95"/>
  <c r="AG134" i="95"/>
  <c r="AF134" i="95"/>
  <c r="AE134" i="95"/>
  <c r="AB134" i="95"/>
  <c r="AA134" i="95"/>
  <c r="Z134" i="95"/>
  <c r="Y134" i="95"/>
  <c r="X134" i="95"/>
  <c r="W134" i="95"/>
  <c r="V134" i="95"/>
  <c r="U134" i="95"/>
  <c r="S134" i="95"/>
  <c r="T134" i="95"/>
  <c r="R134" i="95"/>
  <c r="Q134" i="95"/>
  <c r="AI133" i="95"/>
  <c r="AH133" i="95"/>
  <c r="AG133" i="95"/>
  <c r="AF133" i="95"/>
  <c r="AE133" i="95"/>
  <c r="AB133" i="95"/>
  <c r="AA133" i="95"/>
  <c r="Z133" i="95"/>
  <c r="Y133" i="95"/>
  <c r="X133" i="95"/>
  <c r="W133" i="95"/>
  <c r="V133" i="95"/>
  <c r="U133" i="95"/>
  <c r="S133" i="95"/>
  <c r="T133" i="95"/>
  <c r="R133" i="95"/>
  <c r="Q133" i="95"/>
  <c r="AI132" i="95"/>
  <c r="AH132" i="95"/>
  <c r="AG132" i="95"/>
  <c r="AF132" i="95"/>
  <c r="AE132" i="95"/>
  <c r="AB132" i="95"/>
  <c r="AA132" i="95"/>
  <c r="Z132" i="95"/>
  <c r="Y132" i="95"/>
  <c r="X132" i="95"/>
  <c r="W132" i="95"/>
  <c r="V132" i="95"/>
  <c r="U132" i="95"/>
  <c r="S132" i="95"/>
  <c r="T132" i="95"/>
  <c r="R132" i="95"/>
  <c r="Q132" i="95"/>
  <c r="AI131" i="95"/>
  <c r="AH131" i="95"/>
  <c r="AG131" i="95"/>
  <c r="AF131" i="95"/>
  <c r="AE131" i="95"/>
  <c r="AB131" i="95"/>
  <c r="AA131" i="95"/>
  <c r="Z131" i="95"/>
  <c r="Y131" i="95"/>
  <c r="X131" i="95"/>
  <c r="W131" i="95"/>
  <c r="V131" i="95"/>
  <c r="U131" i="95"/>
  <c r="S131" i="95"/>
  <c r="T131" i="95"/>
  <c r="R131" i="95"/>
  <c r="Q131" i="95"/>
  <c r="AI130" i="95"/>
  <c r="AH130" i="95"/>
  <c r="AG130" i="95"/>
  <c r="AF130" i="95"/>
  <c r="AE130" i="95"/>
  <c r="AB130" i="95"/>
  <c r="AA130" i="95"/>
  <c r="Z130" i="95"/>
  <c r="Y130" i="95"/>
  <c r="X130" i="95"/>
  <c r="W130" i="95"/>
  <c r="V130" i="95"/>
  <c r="U130" i="95"/>
  <c r="S130" i="95"/>
  <c r="T130" i="95"/>
  <c r="R130" i="95"/>
  <c r="Q130" i="95"/>
  <c r="AI129" i="95"/>
  <c r="AH129" i="95"/>
  <c r="AG129" i="95"/>
  <c r="AF129" i="95"/>
  <c r="AE129" i="95"/>
  <c r="AB129" i="95"/>
  <c r="AA129" i="95"/>
  <c r="Z129" i="95"/>
  <c r="Y129" i="95"/>
  <c r="X129" i="95"/>
  <c r="W129" i="95"/>
  <c r="V129" i="95"/>
  <c r="U129" i="95"/>
  <c r="S129" i="95"/>
  <c r="T129" i="95"/>
  <c r="R129" i="95"/>
  <c r="Q129" i="95"/>
  <c r="AI128" i="95"/>
  <c r="AH128" i="95"/>
  <c r="AG128" i="95"/>
  <c r="AF128" i="95"/>
  <c r="AE128" i="95"/>
  <c r="AB128" i="95"/>
  <c r="AA128" i="95"/>
  <c r="Z128" i="95"/>
  <c r="Y128" i="95"/>
  <c r="X128" i="95"/>
  <c r="W128" i="95"/>
  <c r="V128" i="95"/>
  <c r="U128" i="95"/>
  <c r="S128" i="95"/>
  <c r="T128" i="95"/>
  <c r="R128" i="95"/>
  <c r="Q128" i="95"/>
  <c r="AI127" i="95"/>
  <c r="AH127" i="95"/>
  <c r="AG127" i="95"/>
  <c r="AF127" i="95"/>
  <c r="AE127" i="95"/>
  <c r="AB127" i="95"/>
  <c r="AA127" i="95"/>
  <c r="Z127" i="95"/>
  <c r="Y127" i="95"/>
  <c r="X127" i="95"/>
  <c r="W127" i="95"/>
  <c r="V127" i="95"/>
  <c r="U127" i="95"/>
  <c r="S127" i="95"/>
  <c r="T127" i="95"/>
  <c r="R127" i="95"/>
  <c r="Q127" i="95"/>
  <c r="AI126" i="95"/>
  <c r="AH126" i="95"/>
  <c r="AG126" i="95"/>
  <c r="AF126" i="95"/>
  <c r="AE126" i="95"/>
  <c r="AB126" i="95"/>
  <c r="AA126" i="95"/>
  <c r="Z126" i="95"/>
  <c r="Y126" i="95"/>
  <c r="X126" i="95"/>
  <c r="W126" i="95"/>
  <c r="V126" i="95"/>
  <c r="U126" i="95"/>
  <c r="S126" i="95"/>
  <c r="T126" i="95"/>
  <c r="R126" i="95"/>
  <c r="Q126" i="95"/>
  <c r="AI125" i="95"/>
  <c r="AH125" i="95"/>
  <c r="AG125" i="95"/>
  <c r="AF125" i="95"/>
  <c r="AE125" i="95"/>
  <c r="AB125" i="95"/>
  <c r="AA125" i="95"/>
  <c r="Z125" i="95"/>
  <c r="Y125" i="95"/>
  <c r="X125" i="95"/>
  <c r="W125" i="95"/>
  <c r="V125" i="95"/>
  <c r="U125" i="95"/>
  <c r="S125" i="95"/>
  <c r="T125" i="95"/>
  <c r="R125" i="95"/>
  <c r="Q125" i="95"/>
  <c r="AI124" i="95"/>
  <c r="AH124" i="95"/>
  <c r="AG124" i="95"/>
  <c r="AF124" i="95"/>
  <c r="AE124" i="95"/>
  <c r="AB124" i="95"/>
  <c r="AA124" i="95"/>
  <c r="Z124" i="95"/>
  <c r="Y124" i="95"/>
  <c r="X124" i="95"/>
  <c r="W124" i="95"/>
  <c r="V124" i="95"/>
  <c r="U124" i="95"/>
  <c r="S124" i="95"/>
  <c r="T124" i="95"/>
  <c r="R124" i="95"/>
  <c r="Q124" i="95"/>
  <c r="AI123" i="95"/>
  <c r="AH123" i="95"/>
  <c r="AG123" i="95"/>
  <c r="AF123" i="95"/>
  <c r="AE123" i="95"/>
  <c r="AB123" i="95"/>
  <c r="AA123" i="95"/>
  <c r="Z123" i="95"/>
  <c r="Y123" i="95"/>
  <c r="X123" i="95"/>
  <c r="W123" i="95"/>
  <c r="V123" i="95"/>
  <c r="U123" i="95"/>
  <c r="S123" i="95"/>
  <c r="T123" i="95"/>
  <c r="R123" i="95"/>
  <c r="Q123" i="95"/>
  <c r="AI122" i="95"/>
  <c r="AH122" i="95"/>
  <c r="AG122" i="95"/>
  <c r="AF122" i="95"/>
  <c r="AE122" i="95"/>
  <c r="AB122" i="95"/>
  <c r="AA122" i="95"/>
  <c r="Z122" i="95"/>
  <c r="Y122" i="95"/>
  <c r="X122" i="95"/>
  <c r="W122" i="95"/>
  <c r="V122" i="95"/>
  <c r="U122" i="95"/>
  <c r="S122" i="95"/>
  <c r="T122" i="95"/>
  <c r="R122" i="95"/>
  <c r="Q122" i="95"/>
  <c r="AI121" i="95"/>
  <c r="AH121" i="95"/>
  <c r="AG121" i="95"/>
  <c r="AF121" i="95"/>
  <c r="AE121" i="95"/>
  <c r="AB121" i="95"/>
  <c r="AA121" i="95"/>
  <c r="Z121" i="95"/>
  <c r="Y121" i="95"/>
  <c r="X121" i="95"/>
  <c r="W121" i="95"/>
  <c r="V121" i="95"/>
  <c r="U121" i="95"/>
  <c r="S121" i="95"/>
  <c r="T121" i="95"/>
  <c r="R121" i="95"/>
  <c r="Q121" i="95"/>
  <c r="AI120" i="95"/>
  <c r="AH120" i="95"/>
  <c r="AG120" i="95"/>
  <c r="AF120" i="95"/>
  <c r="AE120" i="95"/>
  <c r="AB120" i="95"/>
  <c r="AA120" i="95"/>
  <c r="Z120" i="95"/>
  <c r="Y120" i="95"/>
  <c r="X120" i="95"/>
  <c r="W120" i="95"/>
  <c r="V120" i="95"/>
  <c r="U120" i="95"/>
  <c r="S120" i="95"/>
  <c r="T120" i="95"/>
  <c r="R120" i="95"/>
  <c r="Q120" i="95"/>
  <c r="AI119" i="95"/>
  <c r="AH119" i="95"/>
  <c r="AG119" i="95"/>
  <c r="AF119" i="95"/>
  <c r="AE119" i="95"/>
  <c r="AB119" i="95"/>
  <c r="AA119" i="95"/>
  <c r="Z119" i="95"/>
  <c r="Y119" i="95"/>
  <c r="X119" i="95"/>
  <c r="W119" i="95"/>
  <c r="V119" i="95"/>
  <c r="U119" i="95"/>
  <c r="S119" i="95"/>
  <c r="T119" i="95"/>
  <c r="R119" i="95"/>
  <c r="Q119" i="95"/>
  <c r="AI118" i="95"/>
  <c r="AH118" i="95"/>
  <c r="AG118" i="95"/>
  <c r="AF118" i="95"/>
  <c r="AE118" i="95"/>
  <c r="AB118" i="95"/>
  <c r="AA118" i="95"/>
  <c r="Z118" i="95"/>
  <c r="Y118" i="95"/>
  <c r="X118" i="95"/>
  <c r="W118" i="95"/>
  <c r="V118" i="95"/>
  <c r="U118" i="95"/>
  <c r="S118" i="95"/>
  <c r="T118" i="95"/>
  <c r="R118" i="95"/>
  <c r="Q118" i="95"/>
  <c r="AI117" i="95"/>
  <c r="AH117" i="95"/>
  <c r="AG117" i="95"/>
  <c r="AF117" i="95"/>
  <c r="AE117" i="95"/>
  <c r="AB117" i="95"/>
  <c r="AA117" i="95"/>
  <c r="Z117" i="95"/>
  <c r="Y117" i="95"/>
  <c r="X117" i="95"/>
  <c r="W117" i="95"/>
  <c r="V117" i="95"/>
  <c r="U117" i="95"/>
  <c r="S117" i="95"/>
  <c r="T117" i="95"/>
  <c r="R117" i="95"/>
  <c r="Q117" i="95"/>
  <c r="AI116" i="95"/>
  <c r="AH116" i="95"/>
  <c r="AG116" i="95"/>
  <c r="AF116" i="95"/>
  <c r="AE116" i="95"/>
  <c r="AB116" i="95"/>
  <c r="AA116" i="95"/>
  <c r="Z116" i="95"/>
  <c r="Y116" i="95"/>
  <c r="X116" i="95"/>
  <c r="W116" i="95"/>
  <c r="V116" i="95"/>
  <c r="U116" i="95"/>
  <c r="S116" i="95"/>
  <c r="T116" i="95"/>
  <c r="R116" i="95"/>
  <c r="Q116" i="95"/>
  <c r="AI115" i="95"/>
  <c r="AH115" i="95"/>
  <c r="AG115" i="95"/>
  <c r="AF115" i="95"/>
  <c r="AE115" i="95"/>
  <c r="AB115" i="95"/>
  <c r="AA115" i="95"/>
  <c r="Z115" i="95"/>
  <c r="Y115" i="95"/>
  <c r="X115" i="95"/>
  <c r="W115" i="95"/>
  <c r="V115" i="95"/>
  <c r="U115" i="95"/>
  <c r="S115" i="95"/>
  <c r="T115" i="95"/>
  <c r="R115" i="95"/>
  <c r="Q115" i="95"/>
  <c r="AI114" i="95"/>
  <c r="AH114" i="95"/>
  <c r="AG114" i="95"/>
  <c r="AF114" i="95"/>
  <c r="AE114" i="95"/>
  <c r="AB114" i="95"/>
  <c r="AA114" i="95"/>
  <c r="Z114" i="95"/>
  <c r="Y114" i="95"/>
  <c r="X114" i="95"/>
  <c r="W114" i="95"/>
  <c r="V114" i="95"/>
  <c r="U114" i="95"/>
  <c r="S114" i="95"/>
  <c r="T114" i="95"/>
  <c r="R114" i="95"/>
  <c r="Q114" i="95"/>
  <c r="AI113" i="95"/>
  <c r="AH113" i="95"/>
  <c r="AG113" i="95"/>
  <c r="AF113" i="95"/>
  <c r="AE113" i="95"/>
  <c r="AB113" i="95"/>
  <c r="AA113" i="95"/>
  <c r="Z113" i="95"/>
  <c r="Y113" i="95"/>
  <c r="X113" i="95"/>
  <c r="W113" i="95"/>
  <c r="V113" i="95"/>
  <c r="U113" i="95"/>
  <c r="S113" i="95"/>
  <c r="T113" i="95"/>
  <c r="R113" i="95"/>
  <c r="Q113" i="95"/>
  <c r="AI112" i="95"/>
  <c r="AH112" i="95"/>
  <c r="AG112" i="95"/>
  <c r="AF112" i="95"/>
  <c r="AE112" i="95"/>
  <c r="AB112" i="95"/>
  <c r="AA112" i="95"/>
  <c r="Z112" i="95"/>
  <c r="Y112" i="95"/>
  <c r="X112" i="95"/>
  <c r="W112" i="95"/>
  <c r="V112" i="95"/>
  <c r="U112" i="95"/>
  <c r="S112" i="95"/>
  <c r="T112" i="95"/>
  <c r="R112" i="95"/>
  <c r="Q112" i="95"/>
  <c r="AI111" i="95"/>
  <c r="AH111" i="95"/>
  <c r="AG111" i="95"/>
  <c r="AF111" i="95"/>
  <c r="AE111" i="95"/>
  <c r="AB111" i="95"/>
  <c r="AA111" i="95"/>
  <c r="Z111" i="95"/>
  <c r="Y111" i="95"/>
  <c r="X111" i="95"/>
  <c r="W111" i="95"/>
  <c r="V111" i="95"/>
  <c r="U111" i="95"/>
  <c r="S111" i="95"/>
  <c r="T111" i="95"/>
  <c r="R111" i="95"/>
  <c r="Q111" i="95"/>
  <c r="AI110" i="95"/>
  <c r="AH110" i="95"/>
  <c r="AG110" i="95"/>
  <c r="AF110" i="95"/>
  <c r="AE110" i="95"/>
  <c r="AB110" i="95"/>
  <c r="AA110" i="95"/>
  <c r="Z110" i="95"/>
  <c r="Y110" i="95"/>
  <c r="X110" i="95"/>
  <c r="W110" i="95"/>
  <c r="V110" i="95"/>
  <c r="U110" i="95"/>
  <c r="S110" i="95"/>
  <c r="T110" i="95"/>
  <c r="R110" i="95"/>
  <c r="Q110" i="95"/>
  <c r="AI109" i="95"/>
  <c r="AH109" i="95"/>
  <c r="AG109" i="95"/>
  <c r="AF109" i="95"/>
  <c r="AE109" i="95"/>
  <c r="AB109" i="95"/>
  <c r="AA109" i="95"/>
  <c r="Z109" i="95"/>
  <c r="Y109" i="95"/>
  <c r="X109" i="95"/>
  <c r="W109" i="95"/>
  <c r="V109" i="95"/>
  <c r="U109" i="95"/>
  <c r="S109" i="95"/>
  <c r="T109" i="95"/>
  <c r="R109" i="95"/>
  <c r="Q109" i="95"/>
  <c r="AI108" i="95"/>
  <c r="AH108" i="95"/>
  <c r="AG108" i="95"/>
  <c r="AF108" i="95"/>
  <c r="AE108" i="95"/>
  <c r="AB108" i="95"/>
  <c r="AA108" i="95"/>
  <c r="Z108" i="95"/>
  <c r="Y108" i="95"/>
  <c r="X108" i="95"/>
  <c r="W108" i="95"/>
  <c r="V108" i="95"/>
  <c r="U108" i="95"/>
  <c r="S108" i="95"/>
  <c r="T108" i="95"/>
  <c r="R108" i="95"/>
  <c r="Q108" i="95"/>
  <c r="AI107" i="95"/>
  <c r="AH107" i="95"/>
  <c r="AG107" i="95"/>
  <c r="AF107" i="95"/>
  <c r="AE107" i="95"/>
  <c r="AB107" i="95"/>
  <c r="AA107" i="95"/>
  <c r="Z107" i="95"/>
  <c r="Y107" i="95"/>
  <c r="X107" i="95"/>
  <c r="W107" i="95"/>
  <c r="V107" i="95"/>
  <c r="U107" i="95"/>
  <c r="S107" i="95"/>
  <c r="T107" i="95"/>
  <c r="R107" i="95"/>
  <c r="Q107" i="95"/>
  <c r="AI106" i="95"/>
  <c r="AH106" i="95"/>
  <c r="AG106" i="95"/>
  <c r="AF106" i="95"/>
  <c r="AE106" i="95"/>
  <c r="AB106" i="95"/>
  <c r="AA106" i="95"/>
  <c r="Z106" i="95"/>
  <c r="Y106" i="95"/>
  <c r="X106" i="95"/>
  <c r="W106" i="95"/>
  <c r="V106" i="95"/>
  <c r="U106" i="95"/>
  <c r="S106" i="95"/>
  <c r="T106" i="95"/>
  <c r="R106" i="95"/>
  <c r="Q106" i="95"/>
  <c r="AI105" i="95"/>
  <c r="AH105" i="95"/>
  <c r="AG105" i="95"/>
  <c r="AF105" i="95"/>
  <c r="AE105" i="95"/>
  <c r="AB105" i="95"/>
  <c r="AA105" i="95"/>
  <c r="Z105" i="95"/>
  <c r="Y105" i="95"/>
  <c r="X105" i="95"/>
  <c r="W105" i="95"/>
  <c r="V105" i="95"/>
  <c r="U105" i="95"/>
  <c r="S105" i="95"/>
  <c r="T105" i="95"/>
  <c r="R105" i="95"/>
  <c r="Q105" i="95"/>
  <c r="AI104" i="95"/>
  <c r="AH104" i="95"/>
  <c r="AG104" i="95"/>
  <c r="AF104" i="95"/>
  <c r="AE104" i="95"/>
  <c r="AB104" i="95"/>
  <c r="AA104" i="95"/>
  <c r="Z104" i="95"/>
  <c r="Y104" i="95"/>
  <c r="X104" i="95"/>
  <c r="W104" i="95"/>
  <c r="V104" i="95"/>
  <c r="U104" i="95"/>
  <c r="S104" i="95"/>
  <c r="T104" i="95"/>
  <c r="R104" i="95"/>
  <c r="Q104" i="95"/>
  <c r="AI103" i="95"/>
  <c r="AH103" i="95"/>
  <c r="AG103" i="95"/>
  <c r="AF103" i="95"/>
  <c r="AE103" i="95"/>
  <c r="AB103" i="95"/>
  <c r="AA103" i="95"/>
  <c r="Z103" i="95"/>
  <c r="Y103" i="95"/>
  <c r="X103" i="95"/>
  <c r="W103" i="95"/>
  <c r="V103" i="95"/>
  <c r="U103" i="95"/>
  <c r="S103" i="95"/>
  <c r="T103" i="95"/>
  <c r="R103" i="95"/>
  <c r="Q103" i="95"/>
  <c r="AI102" i="95"/>
  <c r="AH102" i="95"/>
  <c r="AG102" i="95"/>
  <c r="AF102" i="95"/>
  <c r="AE102" i="95"/>
  <c r="AB102" i="95"/>
  <c r="AA102" i="95"/>
  <c r="Z102" i="95"/>
  <c r="Y102" i="95"/>
  <c r="X102" i="95"/>
  <c r="W102" i="95"/>
  <c r="V102" i="95"/>
  <c r="U102" i="95"/>
  <c r="S102" i="95"/>
  <c r="T102" i="95"/>
  <c r="R102" i="95"/>
  <c r="Q102" i="95"/>
  <c r="AI101" i="95"/>
  <c r="AH101" i="95"/>
  <c r="AG101" i="95"/>
  <c r="AF101" i="95"/>
  <c r="AE101" i="95"/>
  <c r="AB101" i="95"/>
  <c r="AA101" i="95"/>
  <c r="Z101" i="95"/>
  <c r="Y101" i="95"/>
  <c r="X101" i="95"/>
  <c r="W101" i="95"/>
  <c r="V101" i="95"/>
  <c r="U101" i="95"/>
  <c r="S101" i="95"/>
  <c r="T101" i="95"/>
  <c r="R101" i="95"/>
  <c r="Q101" i="95"/>
  <c r="AI100" i="95"/>
  <c r="AH100" i="95"/>
  <c r="AG100" i="95"/>
  <c r="AF100" i="95"/>
  <c r="AE100" i="95"/>
  <c r="AB100" i="95"/>
  <c r="AA100" i="95"/>
  <c r="Z100" i="95"/>
  <c r="Y100" i="95"/>
  <c r="X100" i="95"/>
  <c r="W100" i="95"/>
  <c r="V100" i="95"/>
  <c r="U100" i="95"/>
  <c r="S100" i="95"/>
  <c r="T100" i="95"/>
  <c r="R100" i="95"/>
  <c r="Q100" i="95"/>
  <c r="AI99" i="95"/>
  <c r="AH99" i="95"/>
  <c r="AG99" i="95"/>
  <c r="AF99" i="95"/>
  <c r="AE99" i="95"/>
  <c r="AB99" i="95"/>
  <c r="AA99" i="95"/>
  <c r="Z99" i="95"/>
  <c r="Y99" i="95"/>
  <c r="X99" i="95"/>
  <c r="W99" i="95"/>
  <c r="V99" i="95"/>
  <c r="U99" i="95"/>
  <c r="S99" i="95"/>
  <c r="T99" i="95"/>
  <c r="R99" i="95"/>
  <c r="Q99" i="95"/>
  <c r="AI98" i="95"/>
  <c r="AH98" i="95"/>
  <c r="AG98" i="95"/>
  <c r="AF98" i="95"/>
  <c r="AE98" i="95"/>
  <c r="AB98" i="95"/>
  <c r="AA98" i="95"/>
  <c r="Z98" i="95"/>
  <c r="Y98" i="95"/>
  <c r="X98" i="95"/>
  <c r="W98" i="95"/>
  <c r="V98" i="95"/>
  <c r="U98" i="95"/>
  <c r="S98" i="95"/>
  <c r="T98" i="95"/>
  <c r="R98" i="95"/>
  <c r="Q98" i="95"/>
  <c r="AI97" i="95"/>
  <c r="AH97" i="95"/>
  <c r="AG97" i="95"/>
  <c r="AF97" i="95"/>
  <c r="AE97" i="95"/>
  <c r="AB97" i="95"/>
  <c r="AA97" i="95"/>
  <c r="Z97" i="95"/>
  <c r="Y97" i="95"/>
  <c r="X97" i="95"/>
  <c r="W97" i="95"/>
  <c r="V97" i="95"/>
  <c r="U97" i="95"/>
  <c r="S97" i="95"/>
  <c r="T97" i="95"/>
  <c r="R97" i="95"/>
  <c r="Q97" i="95"/>
  <c r="AI96" i="95"/>
  <c r="AH96" i="95"/>
  <c r="AG96" i="95"/>
  <c r="AF96" i="95"/>
  <c r="AE96" i="95"/>
  <c r="AB96" i="95"/>
  <c r="AA96" i="95"/>
  <c r="Z96" i="95"/>
  <c r="Y96" i="95"/>
  <c r="X96" i="95"/>
  <c r="W96" i="95"/>
  <c r="V96" i="95"/>
  <c r="U96" i="95"/>
  <c r="S96" i="95"/>
  <c r="T96" i="95"/>
  <c r="R96" i="95"/>
  <c r="Q96" i="95"/>
  <c r="AI95" i="95"/>
  <c r="AH95" i="95"/>
  <c r="AG95" i="95"/>
  <c r="AF95" i="95"/>
  <c r="AE95" i="95"/>
  <c r="AB95" i="95"/>
  <c r="AA95" i="95"/>
  <c r="Z95" i="95"/>
  <c r="Y95" i="95"/>
  <c r="X95" i="95"/>
  <c r="W95" i="95"/>
  <c r="V95" i="95"/>
  <c r="U95" i="95"/>
  <c r="S95" i="95"/>
  <c r="T95" i="95"/>
  <c r="R95" i="95"/>
  <c r="Q95" i="95"/>
  <c r="AI94" i="95"/>
  <c r="AH94" i="95"/>
  <c r="AG94" i="95"/>
  <c r="AF94" i="95"/>
  <c r="AE94" i="95"/>
  <c r="AB94" i="95"/>
  <c r="AA94" i="95"/>
  <c r="Z94" i="95"/>
  <c r="Y94" i="95"/>
  <c r="X94" i="95"/>
  <c r="W94" i="95"/>
  <c r="V94" i="95"/>
  <c r="U94" i="95"/>
  <c r="S94" i="95"/>
  <c r="T94" i="95"/>
  <c r="R94" i="95"/>
  <c r="Q94" i="95"/>
  <c r="AI93" i="95"/>
  <c r="AH93" i="95"/>
  <c r="AG93" i="95"/>
  <c r="AF93" i="95"/>
  <c r="AE93" i="95"/>
  <c r="AB93" i="95"/>
  <c r="AA93" i="95"/>
  <c r="Z93" i="95"/>
  <c r="Y93" i="95"/>
  <c r="X93" i="95"/>
  <c r="W93" i="95"/>
  <c r="V93" i="95"/>
  <c r="U93" i="95"/>
  <c r="S93" i="95"/>
  <c r="T93" i="95"/>
  <c r="R93" i="95"/>
  <c r="Q93" i="95"/>
  <c r="AI92" i="95"/>
  <c r="AH92" i="95"/>
  <c r="AG92" i="95"/>
  <c r="AF92" i="95"/>
  <c r="AE92" i="95"/>
  <c r="AB92" i="95"/>
  <c r="AA92" i="95"/>
  <c r="Z92" i="95"/>
  <c r="Y92" i="95"/>
  <c r="X92" i="95"/>
  <c r="W92" i="95"/>
  <c r="V92" i="95"/>
  <c r="U92" i="95"/>
  <c r="S92" i="95"/>
  <c r="T92" i="95"/>
  <c r="R92" i="95"/>
  <c r="Q92" i="95"/>
  <c r="AI91" i="95"/>
  <c r="AH91" i="95"/>
  <c r="AG91" i="95"/>
  <c r="AF91" i="95"/>
  <c r="AE91" i="95"/>
  <c r="AB91" i="95"/>
  <c r="AA91" i="95"/>
  <c r="Z91" i="95"/>
  <c r="Y91" i="95"/>
  <c r="X91" i="95"/>
  <c r="W91" i="95"/>
  <c r="V91" i="95"/>
  <c r="U91" i="95"/>
  <c r="S91" i="95"/>
  <c r="T91" i="95"/>
  <c r="R91" i="95"/>
  <c r="Q91" i="95"/>
  <c r="AI90" i="95"/>
  <c r="AH90" i="95"/>
  <c r="AG90" i="95"/>
  <c r="AF90" i="95"/>
  <c r="AE90" i="95"/>
  <c r="AB90" i="95"/>
  <c r="AA90" i="95"/>
  <c r="Z90" i="95"/>
  <c r="Y90" i="95"/>
  <c r="X90" i="95"/>
  <c r="W90" i="95"/>
  <c r="V90" i="95"/>
  <c r="U90" i="95"/>
  <c r="S90" i="95"/>
  <c r="T90" i="95"/>
  <c r="R90" i="95"/>
  <c r="Q90" i="95"/>
  <c r="AI89" i="95"/>
  <c r="AH89" i="95"/>
  <c r="AG89" i="95"/>
  <c r="AF89" i="95"/>
  <c r="AE89" i="95"/>
  <c r="AB89" i="95"/>
  <c r="AA89" i="95"/>
  <c r="Z89" i="95"/>
  <c r="Y89" i="95"/>
  <c r="X89" i="95"/>
  <c r="W89" i="95"/>
  <c r="V89" i="95"/>
  <c r="U89" i="95"/>
  <c r="S89" i="95"/>
  <c r="T89" i="95"/>
  <c r="R89" i="95"/>
  <c r="Q89" i="95"/>
  <c r="AI88" i="95"/>
  <c r="AH88" i="95"/>
  <c r="AG88" i="95"/>
  <c r="AF88" i="95"/>
  <c r="AE88" i="95"/>
  <c r="AB88" i="95"/>
  <c r="AA88" i="95"/>
  <c r="Z88" i="95"/>
  <c r="Y88" i="95"/>
  <c r="X88" i="95"/>
  <c r="W88" i="95"/>
  <c r="V88" i="95"/>
  <c r="U88" i="95"/>
  <c r="S88" i="95"/>
  <c r="T88" i="95"/>
  <c r="R88" i="95"/>
  <c r="Q88" i="95"/>
  <c r="AI87" i="95"/>
  <c r="AH87" i="95"/>
  <c r="AG87" i="95"/>
  <c r="AF87" i="95"/>
  <c r="AE87" i="95"/>
  <c r="AB87" i="95"/>
  <c r="AA87" i="95"/>
  <c r="Z87" i="95"/>
  <c r="Y87" i="95"/>
  <c r="X87" i="95"/>
  <c r="W87" i="95"/>
  <c r="V87" i="95"/>
  <c r="U87" i="95"/>
  <c r="S87" i="95"/>
  <c r="T87" i="95"/>
  <c r="R87" i="95"/>
  <c r="Q87" i="95"/>
  <c r="AI86" i="95"/>
  <c r="AH86" i="95"/>
  <c r="AG86" i="95"/>
  <c r="AF86" i="95"/>
  <c r="AE86" i="95"/>
  <c r="AB86" i="95"/>
  <c r="AA86" i="95"/>
  <c r="Z86" i="95"/>
  <c r="Y86" i="95"/>
  <c r="X86" i="95"/>
  <c r="W86" i="95"/>
  <c r="V86" i="95"/>
  <c r="U86" i="95"/>
  <c r="S86" i="95"/>
  <c r="T86" i="95"/>
  <c r="R86" i="95"/>
  <c r="Q86" i="95"/>
  <c r="AI85" i="95"/>
  <c r="AH85" i="95"/>
  <c r="AG85" i="95"/>
  <c r="AF85" i="95"/>
  <c r="AE85" i="95"/>
  <c r="AB85" i="95"/>
  <c r="AA85" i="95"/>
  <c r="Z85" i="95"/>
  <c r="Y85" i="95"/>
  <c r="X85" i="95"/>
  <c r="W85" i="95"/>
  <c r="V85" i="95"/>
  <c r="U85" i="95"/>
  <c r="S85" i="95"/>
  <c r="T85" i="95"/>
  <c r="R85" i="95"/>
  <c r="Q85" i="95"/>
  <c r="AI84" i="95"/>
  <c r="AH84" i="95"/>
  <c r="AG84" i="95"/>
  <c r="AF84" i="95"/>
  <c r="AE84" i="95"/>
  <c r="AB84" i="95"/>
  <c r="AA84" i="95"/>
  <c r="Z84" i="95"/>
  <c r="Y84" i="95"/>
  <c r="X84" i="95"/>
  <c r="W84" i="95"/>
  <c r="V84" i="95"/>
  <c r="U84" i="95"/>
  <c r="S84" i="95"/>
  <c r="T84" i="95"/>
  <c r="R84" i="95"/>
  <c r="Q84" i="95"/>
  <c r="AI83" i="95"/>
  <c r="AH83" i="95"/>
  <c r="AG83" i="95"/>
  <c r="AF83" i="95"/>
  <c r="AE83" i="95"/>
  <c r="AB83" i="95"/>
  <c r="AA83" i="95"/>
  <c r="Z83" i="95"/>
  <c r="Y83" i="95"/>
  <c r="X83" i="95"/>
  <c r="W83" i="95"/>
  <c r="V83" i="95"/>
  <c r="U83" i="95"/>
  <c r="S83" i="95"/>
  <c r="T83" i="95"/>
  <c r="R83" i="95"/>
  <c r="Q83" i="95"/>
  <c r="AI82" i="95"/>
  <c r="AH82" i="95"/>
  <c r="AG82" i="95"/>
  <c r="AF82" i="95"/>
  <c r="AE82" i="95"/>
  <c r="AB82" i="95"/>
  <c r="AA82" i="95"/>
  <c r="Z82" i="95"/>
  <c r="Y82" i="95"/>
  <c r="X82" i="95"/>
  <c r="W82" i="95"/>
  <c r="V82" i="95"/>
  <c r="U82" i="95"/>
  <c r="S82" i="95"/>
  <c r="T82" i="95"/>
  <c r="R82" i="95"/>
  <c r="Q82" i="95"/>
  <c r="AI81" i="95"/>
  <c r="AH81" i="95"/>
  <c r="AG81" i="95"/>
  <c r="AF81" i="95"/>
  <c r="AE81" i="95"/>
  <c r="AB81" i="95"/>
  <c r="AA81" i="95"/>
  <c r="Z81" i="95"/>
  <c r="Y81" i="95"/>
  <c r="X81" i="95"/>
  <c r="W81" i="95"/>
  <c r="V81" i="95"/>
  <c r="U81" i="95"/>
  <c r="S81" i="95"/>
  <c r="T81" i="95"/>
  <c r="R81" i="95"/>
  <c r="Q81" i="95"/>
  <c r="AI80" i="95"/>
  <c r="AH80" i="95"/>
  <c r="AG80" i="95"/>
  <c r="AF80" i="95"/>
  <c r="AE80" i="95"/>
  <c r="AB80" i="95"/>
  <c r="AA80" i="95"/>
  <c r="Z80" i="95"/>
  <c r="Y80" i="95"/>
  <c r="X80" i="95"/>
  <c r="W80" i="95"/>
  <c r="V80" i="95"/>
  <c r="U80" i="95"/>
  <c r="S80" i="95"/>
  <c r="T80" i="95"/>
  <c r="R80" i="95"/>
  <c r="Q80" i="95"/>
  <c r="AI79" i="95"/>
  <c r="AH79" i="95"/>
  <c r="AG79" i="95"/>
  <c r="AF79" i="95"/>
  <c r="AE79" i="95"/>
  <c r="AB79" i="95"/>
  <c r="AA79" i="95"/>
  <c r="Z79" i="95"/>
  <c r="Y79" i="95"/>
  <c r="X79" i="95"/>
  <c r="W79" i="95"/>
  <c r="V79" i="95"/>
  <c r="U79" i="95"/>
  <c r="S79" i="95"/>
  <c r="T79" i="95"/>
  <c r="R79" i="95"/>
  <c r="Q79" i="95"/>
  <c r="AI78" i="95"/>
  <c r="AH78" i="95"/>
  <c r="AG78" i="95"/>
  <c r="AF78" i="95"/>
  <c r="AE78" i="95"/>
  <c r="AB78" i="95"/>
  <c r="AA78" i="95"/>
  <c r="Z78" i="95"/>
  <c r="Y78" i="95"/>
  <c r="X78" i="95"/>
  <c r="W78" i="95"/>
  <c r="V78" i="95"/>
  <c r="U78" i="95"/>
  <c r="S78" i="95"/>
  <c r="T78" i="95"/>
  <c r="R78" i="95"/>
  <c r="Q78" i="95"/>
  <c r="AI77" i="95"/>
  <c r="AH77" i="95"/>
  <c r="AG77" i="95"/>
  <c r="AF77" i="95"/>
  <c r="AE77" i="95"/>
  <c r="AB77" i="95"/>
  <c r="AA77" i="95"/>
  <c r="Z77" i="95"/>
  <c r="Y77" i="95"/>
  <c r="X77" i="95"/>
  <c r="W77" i="95"/>
  <c r="V77" i="95"/>
  <c r="U77" i="95"/>
  <c r="S77" i="95"/>
  <c r="T77" i="95"/>
  <c r="R77" i="95"/>
  <c r="Q77" i="95"/>
  <c r="AI76" i="95"/>
  <c r="AH76" i="95"/>
  <c r="AG76" i="95"/>
  <c r="AF76" i="95"/>
  <c r="AE76" i="95"/>
  <c r="AB76" i="95"/>
  <c r="AA76" i="95"/>
  <c r="Z76" i="95"/>
  <c r="Y76" i="95"/>
  <c r="X76" i="95"/>
  <c r="W76" i="95"/>
  <c r="V76" i="95"/>
  <c r="U76" i="95"/>
  <c r="S76" i="95"/>
  <c r="T76" i="95"/>
  <c r="R76" i="95"/>
  <c r="Q76" i="95"/>
  <c r="AI75" i="95"/>
  <c r="AH75" i="95"/>
  <c r="AG75" i="95"/>
  <c r="AF75" i="95"/>
  <c r="AE75" i="95"/>
  <c r="AB75" i="95"/>
  <c r="AA75" i="95"/>
  <c r="Z75" i="95"/>
  <c r="Y75" i="95"/>
  <c r="X75" i="95"/>
  <c r="W75" i="95"/>
  <c r="V75" i="95"/>
  <c r="U75" i="95"/>
  <c r="S75" i="95"/>
  <c r="T75" i="95"/>
  <c r="R75" i="95"/>
  <c r="Q75" i="95"/>
  <c r="AI74" i="95"/>
  <c r="AH74" i="95"/>
  <c r="AG74" i="95"/>
  <c r="AF74" i="95"/>
  <c r="AE74" i="95"/>
  <c r="AB74" i="95"/>
  <c r="AA74" i="95"/>
  <c r="Z74" i="95"/>
  <c r="Y74" i="95"/>
  <c r="X74" i="95"/>
  <c r="W74" i="95"/>
  <c r="V74" i="95"/>
  <c r="U74" i="95"/>
  <c r="S74" i="95"/>
  <c r="T74" i="95"/>
  <c r="R74" i="95"/>
  <c r="Q74" i="95"/>
  <c r="AI73" i="95"/>
  <c r="AH73" i="95"/>
  <c r="AG73" i="95"/>
  <c r="AF73" i="95"/>
  <c r="AE73" i="95"/>
  <c r="AB73" i="95"/>
  <c r="AA73" i="95"/>
  <c r="Z73" i="95"/>
  <c r="Y73" i="95"/>
  <c r="X73" i="95"/>
  <c r="W73" i="95"/>
  <c r="V73" i="95"/>
  <c r="U73" i="95"/>
  <c r="S73" i="95"/>
  <c r="T73" i="95"/>
  <c r="R73" i="95"/>
  <c r="Q73" i="95"/>
  <c r="AI72" i="95"/>
  <c r="AH72" i="95"/>
  <c r="AG72" i="95"/>
  <c r="AF72" i="95"/>
  <c r="AE72" i="95"/>
  <c r="AB72" i="95"/>
  <c r="AA72" i="95"/>
  <c r="Z72" i="95"/>
  <c r="Y72" i="95"/>
  <c r="X72" i="95"/>
  <c r="W72" i="95"/>
  <c r="V72" i="95"/>
  <c r="U72" i="95"/>
  <c r="S72" i="95"/>
  <c r="T72" i="95"/>
  <c r="R72" i="95"/>
  <c r="Q72" i="95"/>
  <c r="AI71" i="95"/>
  <c r="AH71" i="95"/>
  <c r="AG71" i="95"/>
  <c r="AF71" i="95"/>
  <c r="AE71" i="95"/>
  <c r="AB71" i="95"/>
  <c r="AA71" i="95"/>
  <c r="Z71" i="95"/>
  <c r="Y71" i="95"/>
  <c r="X71" i="95"/>
  <c r="W71" i="95"/>
  <c r="V71" i="95"/>
  <c r="U71" i="95"/>
  <c r="S71" i="95"/>
  <c r="T71" i="95"/>
  <c r="R71" i="95"/>
  <c r="Q71" i="95"/>
  <c r="AI70" i="95"/>
  <c r="AH70" i="95"/>
  <c r="AG70" i="95"/>
  <c r="AF70" i="95"/>
  <c r="AE70" i="95"/>
  <c r="AB70" i="95"/>
  <c r="AA70" i="95"/>
  <c r="Z70" i="95"/>
  <c r="Y70" i="95"/>
  <c r="X70" i="95"/>
  <c r="W70" i="95"/>
  <c r="V70" i="95"/>
  <c r="U70" i="95"/>
  <c r="S70" i="95"/>
  <c r="T70" i="95"/>
  <c r="R70" i="95"/>
  <c r="Q70" i="95"/>
  <c r="AI69" i="95"/>
  <c r="AH69" i="95"/>
  <c r="AG69" i="95"/>
  <c r="AF69" i="95"/>
  <c r="AE69" i="95"/>
  <c r="AB69" i="95"/>
  <c r="AA69" i="95"/>
  <c r="Z69" i="95"/>
  <c r="Y69" i="95"/>
  <c r="X69" i="95"/>
  <c r="W69" i="95"/>
  <c r="V69" i="95"/>
  <c r="U69" i="95"/>
  <c r="S69" i="95"/>
  <c r="T69" i="95"/>
  <c r="R69" i="95"/>
  <c r="Q69" i="95"/>
  <c r="AI68" i="95"/>
  <c r="AH68" i="95"/>
  <c r="AG68" i="95"/>
  <c r="AF68" i="95"/>
  <c r="AE68" i="95"/>
  <c r="AB68" i="95"/>
  <c r="AA68" i="95"/>
  <c r="Z68" i="95"/>
  <c r="Y68" i="95"/>
  <c r="X68" i="95"/>
  <c r="W68" i="95"/>
  <c r="V68" i="95"/>
  <c r="U68" i="95"/>
  <c r="S68" i="95"/>
  <c r="T68" i="95"/>
  <c r="R68" i="95"/>
  <c r="Q68" i="95"/>
  <c r="AI67" i="95"/>
  <c r="AH67" i="95"/>
  <c r="AG67" i="95"/>
  <c r="AF67" i="95"/>
  <c r="AE67" i="95"/>
  <c r="AB67" i="95"/>
  <c r="AA67" i="95"/>
  <c r="Z67" i="95"/>
  <c r="Y67" i="95"/>
  <c r="X67" i="95"/>
  <c r="W67" i="95"/>
  <c r="V67" i="95"/>
  <c r="U67" i="95"/>
  <c r="S67" i="95"/>
  <c r="T67" i="95"/>
  <c r="R67" i="95"/>
  <c r="Q67" i="95"/>
  <c r="AI66" i="95"/>
  <c r="AH66" i="95"/>
  <c r="AG66" i="95"/>
  <c r="AF66" i="95"/>
  <c r="AE66" i="95"/>
  <c r="AB66" i="95"/>
  <c r="AA66" i="95"/>
  <c r="Z66" i="95"/>
  <c r="Y66" i="95"/>
  <c r="X66" i="95"/>
  <c r="W66" i="95"/>
  <c r="V66" i="95"/>
  <c r="U66" i="95"/>
  <c r="S66" i="95"/>
  <c r="T66" i="95"/>
  <c r="R66" i="95"/>
  <c r="Q66" i="95"/>
  <c r="AI65" i="95"/>
  <c r="AH65" i="95"/>
  <c r="AG65" i="95"/>
  <c r="AF65" i="95"/>
  <c r="AE65" i="95"/>
  <c r="AB65" i="95"/>
  <c r="AA65" i="95"/>
  <c r="Z65" i="95"/>
  <c r="Y65" i="95"/>
  <c r="X65" i="95"/>
  <c r="W65" i="95"/>
  <c r="V65" i="95"/>
  <c r="U65" i="95"/>
  <c r="S65" i="95"/>
  <c r="T65" i="95"/>
  <c r="R65" i="95"/>
  <c r="Q65" i="95"/>
  <c r="AI64" i="95"/>
  <c r="AH64" i="95"/>
  <c r="AG64" i="95"/>
  <c r="AF64" i="95"/>
  <c r="AE64" i="95"/>
  <c r="AB64" i="95"/>
  <c r="AA64" i="95"/>
  <c r="Z64" i="95"/>
  <c r="Y64" i="95"/>
  <c r="X64" i="95"/>
  <c r="W64" i="95"/>
  <c r="V64" i="95"/>
  <c r="U64" i="95"/>
  <c r="S64" i="95"/>
  <c r="T64" i="95"/>
  <c r="R64" i="95"/>
  <c r="Q64" i="95"/>
  <c r="AI63" i="95"/>
  <c r="AH63" i="95"/>
  <c r="AG63" i="95"/>
  <c r="AF63" i="95"/>
  <c r="AE63" i="95"/>
  <c r="AB63" i="95"/>
  <c r="AA63" i="95"/>
  <c r="Z63" i="95"/>
  <c r="Y63" i="95"/>
  <c r="X63" i="95"/>
  <c r="W63" i="95"/>
  <c r="V63" i="95"/>
  <c r="U63" i="95"/>
  <c r="S63" i="95"/>
  <c r="T63" i="95"/>
  <c r="R63" i="95"/>
  <c r="Q63" i="95"/>
  <c r="AI62" i="95"/>
  <c r="AH62" i="95"/>
  <c r="AG62" i="95"/>
  <c r="AF62" i="95"/>
  <c r="AE62" i="95"/>
  <c r="AB62" i="95"/>
  <c r="AA62" i="95"/>
  <c r="Z62" i="95"/>
  <c r="Y62" i="95"/>
  <c r="X62" i="95"/>
  <c r="W62" i="95"/>
  <c r="V62" i="95"/>
  <c r="U62" i="95"/>
  <c r="S62" i="95"/>
  <c r="T62" i="95"/>
  <c r="R62" i="95"/>
  <c r="Q62" i="95"/>
  <c r="AI61" i="95"/>
  <c r="AH61" i="95"/>
  <c r="AG61" i="95"/>
  <c r="AF61" i="95"/>
  <c r="AE61" i="95"/>
  <c r="AB61" i="95"/>
  <c r="AA61" i="95"/>
  <c r="Z61" i="95"/>
  <c r="Y61" i="95"/>
  <c r="X61" i="95"/>
  <c r="W61" i="95"/>
  <c r="V61" i="95"/>
  <c r="U61" i="95"/>
  <c r="S61" i="95"/>
  <c r="T61" i="95"/>
  <c r="R61" i="95"/>
  <c r="Q61" i="95"/>
  <c r="AI60" i="95"/>
  <c r="AH60" i="95"/>
  <c r="AG60" i="95"/>
  <c r="AF60" i="95"/>
  <c r="AE60" i="95"/>
  <c r="AB60" i="95"/>
  <c r="AA60" i="95"/>
  <c r="Z60" i="95"/>
  <c r="Y60" i="95"/>
  <c r="X60" i="95"/>
  <c r="W60" i="95"/>
  <c r="V60" i="95"/>
  <c r="U60" i="95"/>
  <c r="S60" i="95"/>
  <c r="T60" i="95"/>
  <c r="R60" i="95"/>
  <c r="Q60" i="95"/>
  <c r="AI59" i="95"/>
  <c r="AH59" i="95"/>
  <c r="AG59" i="95"/>
  <c r="AF59" i="95"/>
  <c r="AE59" i="95"/>
  <c r="AB59" i="95"/>
  <c r="AA59" i="95"/>
  <c r="Z59" i="95"/>
  <c r="Y59" i="95"/>
  <c r="X59" i="95"/>
  <c r="W59" i="95"/>
  <c r="V59" i="95"/>
  <c r="U59" i="95"/>
  <c r="S59" i="95"/>
  <c r="T59" i="95"/>
  <c r="R59" i="95"/>
  <c r="Q59" i="95"/>
  <c r="AI58" i="95"/>
  <c r="AH58" i="95"/>
  <c r="AG58" i="95"/>
  <c r="AF58" i="95"/>
  <c r="AE58" i="95"/>
  <c r="AB58" i="95"/>
  <c r="AA58" i="95"/>
  <c r="Z58" i="95"/>
  <c r="Y58" i="95"/>
  <c r="X58" i="95"/>
  <c r="W58" i="95"/>
  <c r="V58" i="95"/>
  <c r="U58" i="95"/>
  <c r="S58" i="95"/>
  <c r="T58" i="95"/>
  <c r="R58" i="95"/>
  <c r="Q58" i="95"/>
  <c r="AI57" i="95"/>
  <c r="AH57" i="95"/>
  <c r="AG57" i="95"/>
  <c r="AF57" i="95"/>
  <c r="AE57" i="95"/>
  <c r="AB57" i="95"/>
  <c r="AA57" i="95"/>
  <c r="Z57" i="95"/>
  <c r="Y57" i="95"/>
  <c r="X57" i="95"/>
  <c r="W57" i="95"/>
  <c r="V57" i="95"/>
  <c r="U57" i="95"/>
  <c r="S57" i="95"/>
  <c r="T57" i="95"/>
  <c r="R57" i="95"/>
  <c r="Q57" i="95"/>
  <c r="AI56" i="95"/>
  <c r="AH56" i="95"/>
  <c r="AG56" i="95"/>
  <c r="AF56" i="95"/>
  <c r="AE56" i="95"/>
  <c r="AB56" i="95"/>
  <c r="AA56" i="95"/>
  <c r="Z56" i="95"/>
  <c r="Y56" i="95"/>
  <c r="X56" i="95"/>
  <c r="W56" i="95"/>
  <c r="V56" i="95"/>
  <c r="U56" i="95"/>
  <c r="S56" i="95"/>
  <c r="T56" i="95"/>
  <c r="R56" i="95"/>
  <c r="Q56" i="95"/>
  <c r="AI55" i="95"/>
  <c r="AH55" i="95"/>
  <c r="AG55" i="95"/>
  <c r="AF55" i="95"/>
  <c r="AE55" i="95"/>
  <c r="AB55" i="95"/>
  <c r="AA55" i="95"/>
  <c r="Z55" i="95"/>
  <c r="Y55" i="95"/>
  <c r="X55" i="95"/>
  <c r="W55" i="95"/>
  <c r="V55" i="95"/>
  <c r="U55" i="95"/>
  <c r="S55" i="95"/>
  <c r="T55" i="95"/>
  <c r="R55" i="95"/>
  <c r="Q55" i="95"/>
  <c r="AI54" i="95"/>
  <c r="AH54" i="95"/>
  <c r="AG54" i="95"/>
  <c r="AF54" i="95"/>
  <c r="AE54" i="95"/>
  <c r="AB54" i="95"/>
  <c r="AA54" i="95"/>
  <c r="Z54" i="95"/>
  <c r="Y54" i="95"/>
  <c r="X54" i="95"/>
  <c r="W54" i="95"/>
  <c r="V54" i="95"/>
  <c r="U54" i="95"/>
  <c r="S54" i="95"/>
  <c r="T54" i="95"/>
  <c r="R54" i="95"/>
  <c r="Q54" i="95"/>
  <c r="AI53" i="95"/>
  <c r="AH53" i="95"/>
  <c r="AG53" i="95"/>
  <c r="AF53" i="95"/>
  <c r="AE53" i="95"/>
  <c r="AB53" i="95"/>
  <c r="AA53" i="95"/>
  <c r="Z53" i="95"/>
  <c r="Y53" i="95"/>
  <c r="X53" i="95"/>
  <c r="W53" i="95"/>
  <c r="V53" i="95"/>
  <c r="U53" i="95"/>
  <c r="S53" i="95"/>
  <c r="T53" i="95"/>
  <c r="R53" i="95"/>
  <c r="Q53" i="95"/>
  <c r="AI52" i="95"/>
  <c r="AH52" i="95"/>
  <c r="AG52" i="95"/>
  <c r="AF52" i="95"/>
  <c r="AE52" i="95"/>
  <c r="AB52" i="95"/>
  <c r="AA52" i="95"/>
  <c r="Z52" i="95"/>
  <c r="Y52" i="95"/>
  <c r="X52" i="95"/>
  <c r="W52" i="95"/>
  <c r="V52" i="95"/>
  <c r="U52" i="95"/>
  <c r="S52" i="95"/>
  <c r="T52" i="95"/>
  <c r="R52" i="95"/>
  <c r="Q52" i="95"/>
  <c r="AI51" i="95"/>
  <c r="AH51" i="95"/>
  <c r="AG51" i="95"/>
  <c r="AF51" i="95"/>
  <c r="AE51" i="95"/>
  <c r="AB51" i="95"/>
  <c r="AA51" i="95"/>
  <c r="Z51" i="95"/>
  <c r="Y51" i="95"/>
  <c r="X51" i="95"/>
  <c r="W51" i="95"/>
  <c r="V51" i="95"/>
  <c r="U51" i="95"/>
  <c r="S51" i="95"/>
  <c r="T51" i="95"/>
  <c r="R51" i="95"/>
  <c r="Q51" i="95"/>
  <c r="AI50" i="95"/>
  <c r="AH50" i="95"/>
  <c r="AG50" i="95"/>
  <c r="AF50" i="95"/>
  <c r="AE50" i="95"/>
  <c r="AB50" i="95"/>
  <c r="AA50" i="95"/>
  <c r="Z50" i="95"/>
  <c r="Y50" i="95"/>
  <c r="X50" i="95"/>
  <c r="W50" i="95"/>
  <c r="V50" i="95"/>
  <c r="U50" i="95"/>
  <c r="S50" i="95"/>
  <c r="T50" i="95"/>
  <c r="R50" i="95"/>
  <c r="Q50" i="95"/>
  <c r="AI49" i="95"/>
  <c r="AH49" i="95"/>
  <c r="AG49" i="95"/>
  <c r="AF49" i="95"/>
  <c r="AE49" i="95"/>
  <c r="AB49" i="95"/>
  <c r="AA49" i="95"/>
  <c r="Z49" i="95"/>
  <c r="Y49" i="95"/>
  <c r="X49" i="95"/>
  <c r="W49" i="95"/>
  <c r="V49" i="95"/>
  <c r="U49" i="95"/>
  <c r="S49" i="95"/>
  <c r="T49" i="95"/>
  <c r="R49" i="95"/>
  <c r="Q49" i="95"/>
  <c r="AI48" i="95"/>
  <c r="AH48" i="95"/>
  <c r="AG48" i="95"/>
  <c r="AF48" i="95"/>
  <c r="AE48" i="95"/>
  <c r="AB48" i="95"/>
  <c r="AA48" i="95"/>
  <c r="Z48" i="95"/>
  <c r="Y48" i="95"/>
  <c r="X48" i="95"/>
  <c r="W48" i="95"/>
  <c r="V48" i="95"/>
  <c r="U48" i="95"/>
  <c r="S48" i="95"/>
  <c r="T48" i="95"/>
  <c r="R48" i="95"/>
  <c r="Q48" i="95"/>
  <c r="AI47" i="95"/>
  <c r="AH47" i="95"/>
  <c r="AG47" i="95"/>
  <c r="AF47" i="95"/>
  <c r="AE47" i="95"/>
  <c r="AB47" i="95"/>
  <c r="AA47" i="95"/>
  <c r="Z47" i="95"/>
  <c r="Y47" i="95"/>
  <c r="X47" i="95"/>
  <c r="W47" i="95"/>
  <c r="V47" i="95"/>
  <c r="U47" i="95"/>
  <c r="S47" i="95"/>
  <c r="T47" i="95"/>
  <c r="R47" i="95"/>
  <c r="Q47" i="95"/>
  <c r="AI46" i="95"/>
  <c r="AH46" i="95"/>
  <c r="AG46" i="95"/>
  <c r="AF46" i="95"/>
  <c r="AE46" i="95"/>
  <c r="AB46" i="95"/>
  <c r="AA46" i="95"/>
  <c r="Z46" i="95"/>
  <c r="Y46" i="95"/>
  <c r="X46" i="95"/>
  <c r="W46" i="95"/>
  <c r="V46" i="95"/>
  <c r="U46" i="95"/>
  <c r="S46" i="95"/>
  <c r="T46" i="95"/>
  <c r="R46" i="95"/>
  <c r="Q46" i="95"/>
  <c r="AI45" i="95"/>
  <c r="AH45" i="95"/>
  <c r="AG45" i="95"/>
  <c r="AF45" i="95"/>
  <c r="AE45" i="95"/>
  <c r="AB45" i="95"/>
  <c r="AA45" i="95"/>
  <c r="Z45" i="95"/>
  <c r="Y45" i="95"/>
  <c r="X45" i="95"/>
  <c r="W45" i="95"/>
  <c r="V45" i="95"/>
  <c r="U45" i="95"/>
  <c r="S45" i="95"/>
  <c r="T45" i="95"/>
  <c r="R45" i="95"/>
  <c r="Q45" i="95"/>
  <c r="AI44" i="95"/>
  <c r="AH44" i="95"/>
  <c r="AG44" i="95"/>
  <c r="AF44" i="95"/>
  <c r="AE44" i="95"/>
  <c r="AB44" i="95"/>
  <c r="AA44" i="95"/>
  <c r="Z44" i="95"/>
  <c r="Y44" i="95"/>
  <c r="X44" i="95"/>
  <c r="W44" i="95"/>
  <c r="V44" i="95"/>
  <c r="U44" i="95"/>
  <c r="S44" i="95"/>
  <c r="T44" i="95"/>
  <c r="R44" i="95"/>
  <c r="Q44" i="95"/>
  <c r="AI43" i="95"/>
  <c r="AH43" i="95"/>
  <c r="AG43" i="95"/>
  <c r="AF43" i="95"/>
  <c r="AE43" i="95"/>
  <c r="AB43" i="95"/>
  <c r="AA43" i="95"/>
  <c r="Z43" i="95"/>
  <c r="Y43" i="95"/>
  <c r="X43" i="95"/>
  <c r="W43" i="95"/>
  <c r="V43" i="95"/>
  <c r="U43" i="95"/>
  <c r="S43" i="95"/>
  <c r="T43" i="95"/>
  <c r="R43" i="95"/>
  <c r="Q43" i="95"/>
  <c r="AI42" i="95"/>
  <c r="AH42" i="95"/>
  <c r="AG42" i="95"/>
  <c r="AF42" i="95"/>
  <c r="AE42" i="95"/>
  <c r="AB42" i="95"/>
  <c r="AA42" i="95"/>
  <c r="Z42" i="95"/>
  <c r="Y42" i="95"/>
  <c r="X42" i="95"/>
  <c r="W42" i="95"/>
  <c r="V42" i="95"/>
  <c r="U42" i="95"/>
  <c r="S42" i="95"/>
  <c r="T42" i="95"/>
  <c r="R42" i="95"/>
  <c r="Q42" i="95"/>
  <c r="AI41" i="95"/>
  <c r="AH41" i="95"/>
  <c r="AG41" i="95"/>
  <c r="AF41" i="95"/>
  <c r="AE41" i="95"/>
  <c r="AB41" i="95"/>
  <c r="AA41" i="95"/>
  <c r="Z41" i="95"/>
  <c r="Y41" i="95"/>
  <c r="X41" i="95"/>
  <c r="W41" i="95"/>
  <c r="V41" i="95"/>
  <c r="U41" i="95"/>
  <c r="S41" i="95"/>
  <c r="T41" i="95"/>
  <c r="R41" i="95"/>
  <c r="Q41" i="95"/>
  <c r="AI40" i="95"/>
  <c r="AH40" i="95"/>
  <c r="AG40" i="95"/>
  <c r="AF40" i="95"/>
  <c r="AE40" i="95"/>
  <c r="AB40" i="95"/>
  <c r="AA40" i="95"/>
  <c r="Z40" i="95"/>
  <c r="Y40" i="95"/>
  <c r="X40" i="95"/>
  <c r="W40" i="95"/>
  <c r="V40" i="95"/>
  <c r="U40" i="95"/>
  <c r="S40" i="95"/>
  <c r="T40" i="95"/>
  <c r="R40" i="95"/>
  <c r="Q40" i="95"/>
  <c r="AI39" i="95"/>
  <c r="AH39" i="95"/>
  <c r="AG39" i="95"/>
  <c r="AF39" i="95"/>
  <c r="AE39" i="95"/>
  <c r="AB39" i="95"/>
  <c r="AA39" i="95"/>
  <c r="Z39" i="95"/>
  <c r="Y39" i="95"/>
  <c r="X39" i="95"/>
  <c r="W39" i="95"/>
  <c r="V39" i="95"/>
  <c r="U39" i="95"/>
  <c r="S39" i="95"/>
  <c r="T39" i="95"/>
  <c r="R39" i="95"/>
  <c r="Q39" i="95"/>
  <c r="AI38" i="95"/>
  <c r="AH38" i="95"/>
  <c r="AG38" i="95"/>
  <c r="AF38" i="95"/>
  <c r="AE38" i="95"/>
  <c r="AB38" i="95"/>
  <c r="AA38" i="95"/>
  <c r="Z38" i="95"/>
  <c r="Y38" i="95"/>
  <c r="X38" i="95"/>
  <c r="W38" i="95"/>
  <c r="V38" i="95"/>
  <c r="U38" i="95"/>
  <c r="S38" i="95"/>
  <c r="T38" i="95"/>
  <c r="R38" i="95"/>
  <c r="Q38" i="95"/>
  <c r="AI37" i="95"/>
  <c r="AH37" i="95"/>
  <c r="AG37" i="95"/>
  <c r="AF37" i="95"/>
  <c r="AE37" i="95"/>
  <c r="AB37" i="95"/>
  <c r="AA37" i="95"/>
  <c r="Z37" i="95"/>
  <c r="Y37" i="95"/>
  <c r="X37" i="95"/>
  <c r="W37" i="95"/>
  <c r="V37" i="95"/>
  <c r="U37" i="95"/>
  <c r="S37" i="95"/>
  <c r="T37" i="95"/>
  <c r="R37" i="95"/>
  <c r="Q37" i="95"/>
  <c r="AI36" i="95"/>
  <c r="AH36" i="95"/>
  <c r="AG36" i="95"/>
  <c r="AF36" i="95"/>
  <c r="AE36" i="95"/>
  <c r="AB36" i="95"/>
  <c r="AA36" i="95"/>
  <c r="Z36" i="95"/>
  <c r="Y36" i="95"/>
  <c r="X36" i="95"/>
  <c r="W36" i="95"/>
  <c r="V36" i="95"/>
  <c r="U36" i="95"/>
  <c r="S36" i="95"/>
  <c r="T36" i="95"/>
  <c r="R36" i="95"/>
  <c r="Q36" i="95"/>
  <c r="AI35" i="95"/>
  <c r="AH35" i="95"/>
  <c r="AG35" i="95"/>
  <c r="AF35" i="95"/>
  <c r="AE35" i="95"/>
  <c r="AB35" i="95"/>
  <c r="AA35" i="95"/>
  <c r="Z35" i="95"/>
  <c r="Y35" i="95"/>
  <c r="X35" i="95"/>
  <c r="W35" i="95"/>
  <c r="V35" i="95"/>
  <c r="U35" i="95"/>
  <c r="S35" i="95"/>
  <c r="T35" i="95"/>
  <c r="R35" i="95"/>
  <c r="Q35" i="95"/>
  <c r="AI34" i="95"/>
  <c r="AH34" i="95"/>
  <c r="AG34" i="95"/>
  <c r="AF34" i="95"/>
  <c r="AE34" i="95"/>
  <c r="AB34" i="95"/>
  <c r="AA34" i="95"/>
  <c r="Z34" i="95"/>
  <c r="Y34" i="95"/>
  <c r="X34" i="95"/>
  <c r="W34" i="95"/>
  <c r="V34" i="95"/>
  <c r="U34" i="95"/>
  <c r="S34" i="95"/>
  <c r="T34" i="95"/>
  <c r="R34" i="95"/>
  <c r="Q34" i="95"/>
  <c r="AI33" i="95"/>
  <c r="AH33" i="95"/>
  <c r="AG33" i="95"/>
  <c r="AF33" i="95"/>
  <c r="AE33" i="95"/>
  <c r="AB33" i="95"/>
  <c r="AA33" i="95"/>
  <c r="Z33" i="95"/>
  <c r="Y33" i="95"/>
  <c r="X33" i="95"/>
  <c r="W33" i="95"/>
  <c r="V33" i="95"/>
  <c r="U33" i="95"/>
  <c r="S33" i="95"/>
  <c r="T33" i="95"/>
  <c r="R33" i="95"/>
  <c r="Q33" i="95"/>
  <c r="AI32" i="95"/>
  <c r="AH32" i="95"/>
  <c r="AG32" i="95"/>
  <c r="AF32" i="95"/>
  <c r="AE32" i="95"/>
  <c r="AB32" i="95"/>
  <c r="AA32" i="95"/>
  <c r="Z32" i="95"/>
  <c r="Y32" i="95"/>
  <c r="X32" i="95"/>
  <c r="W32" i="95"/>
  <c r="V32" i="95"/>
  <c r="U32" i="95"/>
  <c r="S32" i="95"/>
  <c r="T32" i="95"/>
  <c r="R32" i="95"/>
  <c r="Q32" i="95"/>
  <c r="AI31" i="95"/>
  <c r="AH31" i="95"/>
  <c r="AG31" i="95"/>
  <c r="AF31" i="95"/>
  <c r="AE31" i="95"/>
  <c r="AB31" i="95"/>
  <c r="AA31" i="95"/>
  <c r="Z31" i="95"/>
  <c r="Y31" i="95"/>
  <c r="X31" i="95"/>
  <c r="W31" i="95"/>
  <c r="V31" i="95"/>
  <c r="U31" i="95"/>
  <c r="S31" i="95"/>
  <c r="T31" i="95"/>
  <c r="R31" i="95"/>
  <c r="Q31" i="95"/>
  <c r="AI30" i="95"/>
  <c r="AH30" i="95"/>
  <c r="AG30" i="95"/>
  <c r="AF30" i="95"/>
  <c r="AE30" i="95"/>
  <c r="AB30" i="95"/>
  <c r="AA30" i="95"/>
  <c r="Z30" i="95"/>
  <c r="Y30" i="95"/>
  <c r="X30" i="95"/>
  <c r="W30" i="95"/>
  <c r="V30" i="95"/>
  <c r="U30" i="95"/>
  <c r="S30" i="95"/>
  <c r="T30" i="95"/>
  <c r="R30" i="95"/>
  <c r="Q30" i="95"/>
  <c r="AI29" i="95"/>
  <c r="AH29" i="95"/>
  <c r="AG29" i="95"/>
  <c r="AF29" i="95"/>
  <c r="AE29" i="95"/>
  <c r="AB29" i="95"/>
  <c r="AA29" i="95"/>
  <c r="Z29" i="95"/>
  <c r="Y29" i="95"/>
  <c r="X29" i="95"/>
  <c r="W29" i="95"/>
  <c r="V29" i="95"/>
  <c r="U29" i="95"/>
  <c r="S29" i="95"/>
  <c r="T29" i="95"/>
  <c r="R29" i="95"/>
  <c r="Q29" i="95"/>
  <c r="AI28" i="95"/>
  <c r="AH28" i="95"/>
  <c r="AG28" i="95"/>
  <c r="AF28" i="95"/>
  <c r="AE28" i="95"/>
  <c r="AB28" i="95"/>
  <c r="AA28" i="95"/>
  <c r="Z28" i="95"/>
  <c r="Y28" i="95"/>
  <c r="X28" i="95"/>
  <c r="W28" i="95"/>
  <c r="V28" i="95"/>
  <c r="U28" i="95"/>
  <c r="S28" i="95"/>
  <c r="T28" i="95"/>
  <c r="R28" i="95"/>
  <c r="Q28" i="95"/>
  <c r="AI27" i="95"/>
  <c r="AH27" i="95"/>
  <c r="AG27" i="95"/>
  <c r="AF27" i="95"/>
  <c r="AE27" i="95"/>
  <c r="AB27" i="95"/>
  <c r="AA27" i="95"/>
  <c r="Z27" i="95"/>
  <c r="Y27" i="95"/>
  <c r="X27" i="95"/>
  <c r="W27" i="95"/>
  <c r="V27" i="95"/>
  <c r="U27" i="95"/>
  <c r="S27" i="95"/>
  <c r="T27" i="95"/>
  <c r="R27" i="95"/>
  <c r="Q27" i="95"/>
  <c r="AI26" i="95"/>
  <c r="AH26" i="95"/>
  <c r="AG26" i="95"/>
  <c r="AF26" i="95"/>
  <c r="AE26" i="95"/>
  <c r="AB26" i="95"/>
  <c r="AA26" i="95"/>
  <c r="Z26" i="95"/>
  <c r="Y26" i="95"/>
  <c r="X26" i="95"/>
  <c r="W26" i="95"/>
  <c r="V26" i="95"/>
  <c r="U26" i="95"/>
  <c r="S26" i="95"/>
  <c r="T26" i="95"/>
  <c r="R26" i="95"/>
  <c r="Q26" i="95"/>
  <c r="AI25" i="95"/>
  <c r="AH25" i="95"/>
  <c r="AG25" i="95"/>
  <c r="AF25" i="95"/>
  <c r="AE25" i="95"/>
  <c r="AB25" i="95"/>
  <c r="AA25" i="95"/>
  <c r="Z25" i="95"/>
  <c r="Y25" i="95"/>
  <c r="X25" i="95"/>
  <c r="W25" i="95"/>
  <c r="V25" i="95"/>
  <c r="U25" i="95"/>
  <c r="S25" i="95"/>
  <c r="T25" i="95"/>
  <c r="R25" i="95"/>
  <c r="Q25" i="95"/>
  <c r="AI24" i="95"/>
  <c r="AH24" i="95"/>
  <c r="AG24" i="95"/>
  <c r="AF24" i="95"/>
  <c r="AE24" i="95"/>
  <c r="AB24" i="95"/>
  <c r="AA24" i="95"/>
  <c r="Z24" i="95"/>
  <c r="Y24" i="95"/>
  <c r="X24" i="95"/>
  <c r="W24" i="95"/>
  <c r="V24" i="95"/>
  <c r="U24" i="95"/>
  <c r="T24" i="95"/>
  <c r="R24" i="95"/>
  <c r="Q24" i="95"/>
  <c r="AI23" i="95"/>
  <c r="AH23" i="95"/>
  <c r="AG23" i="95"/>
  <c r="AF23" i="95"/>
  <c r="AE23" i="95"/>
  <c r="AB23" i="95"/>
  <c r="AA23" i="95"/>
  <c r="Z23" i="95"/>
  <c r="Y23" i="95"/>
  <c r="X23" i="95"/>
  <c r="W23" i="95"/>
  <c r="V23" i="95"/>
  <c r="U23" i="95"/>
  <c r="S23" i="95"/>
  <c r="T23" i="95"/>
  <c r="R23" i="95"/>
  <c r="Q23" i="95"/>
  <c r="AI22" i="95"/>
  <c r="AH22" i="95"/>
  <c r="AG22" i="95"/>
  <c r="AF22" i="95"/>
  <c r="AE22" i="95"/>
  <c r="AB22" i="95"/>
  <c r="AA22" i="95"/>
  <c r="Z22" i="95"/>
  <c r="Y22" i="95"/>
  <c r="X22" i="95"/>
  <c r="W22" i="95"/>
  <c r="V22" i="95"/>
  <c r="U22" i="95"/>
  <c r="S22" i="95"/>
  <c r="T22" i="95"/>
  <c r="R22" i="95"/>
  <c r="Q22" i="95"/>
  <c r="AI21" i="95"/>
  <c r="AH21" i="95"/>
  <c r="AG21" i="95"/>
  <c r="AF21" i="95"/>
  <c r="AE21" i="95"/>
  <c r="AB21" i="95"/>
  <c r="AA21" i="95"/>
  <c r="Z21" i="95"/>
  <c r="Y21" i="95"/>
  <c r="X21" i="95"/>
  <c r="W21" i="95"/>
  <c r="V21" i="95"/>
  <c r="U21" i="95"/>
  <c r="S21" i="95"/>
  <c r="T21" i="95"/>
  <c r="R21" i="95"/>
  <c r="Q21" i="95"/>
  <c r="AI20" i="95"/>
  <c r="AH20" i="95"/>
  <c r="AG20" i="95"/>
  <c r="AF20" i="95"/>
  <c r="AE20" i="95"/>
  <c r="AB20" i="95"/>
  <c r="AA20" i="95"/>
  <c r="Z20" i="95"/>
  <c r="Y20" i="95"/>
  <c r="X20" i="95"/>
  <c r="W20" i="95"/>
  <c r="V20" i="95"/>
  <c r="U20" i="95"/>
  <c r="S20" i="95"/>
  <c r="T20" i="95"/>
  <c r="R20" i="95"/>
  <c r="Q20" i="95"/>
  <c r="AI19" i="95"/>
  <c r="AH19" i="95"/>
  <c r="AG19" i="95"/>
  <c r="AF19" i="95"/>
  <c r="AE19" i="95"/>
  <c r="AB19" i="95"/>
  <c r="AA19" i="95"/>
  <c r="Z19" i="95"/>
  <c r="Y19" i="95"/>
  <c r="X19" i="95"/>
  <c r="W19" i="95"/>
  <c r="V19" i="95"/>
  <c r="U19" i="95"/>
  <c r="S19" i="95"/>
  <c r="T19" i="95"/>
  <c r="R19" i="95"/>
  <c r="Q19" i="95"/>
  <c r="AI18" i="95"/>
  <c r="AH18" i="95"/>
  <c r="AG18" i="95"/>
  <c r="AF18" i="95"/>
  <c r="AE18" i="95"/>
  <c r="AB18" i="95"/>
  <c r="AA18" i="95"/>
  <c r="Z18" i="95"/>
  <c r="Y18" i="95"/>
  <c r="X18" i="95"/>
  <c r="W18" i="95"/>
  <c r="V18" i="95"/>
  <c r="U18" i="95"/>
  <c r="S18" i="95"/>
  <c r="T18" i="95"/>
  <c r="R18" i="95"/>
  <c r="Q18" i="95"/>
  <c r="AI17" i="95"/>
  <c r="AH17" i="95"/>
  <c r="AG17" i="95"/>
  <c r="AF17" i="95"/>
  <c r="AE17" i="95"/>
  <c r="AB17" i="95"/>
  <c r="AA17" i="95"/>
  <c r="Z17" i="95"/>
  <c r="Y17" i="95"/>
  <c r="X17" i="95"/>
  <c r="W17" i="95"/>
  <c r="V17" i="95"/>
  <c r="U17" i="95"/>
  <c r="S17" i="95"/>
  <c r="T17" i="95"/>
  <c r="R17" i="95"/>
  <c r="Q17" i="95"/>
  <c r="AH16" i="95"/>
  <c r="AG16" i="95"/>
  <c r="AF16" i="95"/>
  <c r="AE16" i="95"/>
  <c r="AA16" i="95"/>
  <c r="Y16" i="95"/>
  <c r="Z16" i="95"/>
  <c r="AB16" i="95"/>
  <c r="X16" i="95"/>
  <c r="W16" i="95"/>
  <c r="U16" i="95"/>
  <c r="V16" i="95"/>
  <c r="R16" i="95"/>
  <c r="Q16" i="95"/>
  <c r="AE17" i="55"/>
  <c r="AF17" i="55"/>
  <c r="AG17" i="55"/>
  <c r="AH17" i="55"/>
  <c r="AI17" i="55"/>
  <c r="AE18" i="55"/>
  <c r="AF18" i="55"/>
  <c r="AG18" i="55"/>
  <c r="AH18" i="55"/>
  <c r="AI18" i="55"/>
  <c r="AE19" i="55"/>
  <c r="AF19" i="55"/>
  <c r="AG19" i="55"/>
  <c r="AH19" i="55"/>
  <c r="AI19" i="55"/>
  <c r="AE20" i="55"/>
  <c r="AF20" i="55"/>
  <c r="AG20" i="55"/>
  <c r="AH20" i="55"/>
  <c r="AI20" i="55"/>
  <c r="AE21" i="55"/>
  <c r="AF21" i="55"/>
  <c r="AG21" i="55"/>
  <c r="AH21" i="55"/>
  <c r="AI21" i="55"/>
  <c r="AE22" i="55"/>
  <c r="AF22" i="55"/>
  <c r="AG22" i="55"/>
  <c r="AH22" i="55"/>
  <c r="AI22" i="55"/>
  <c r="AE23" i="55"/>
  <c r="AF23" i="55"/>
  <c r="AG23" i="55"/>
  <c r="AH23" i="55"/>
  <c r="AI23" i="55"/>
  <c r="AE24" i="55"/>
  <c r="AF24" i="55"/>
  <c r="AG24" i="55"/>
  <c r="AH24" i="55"/>
  <c r="AI24" i="55"/>
  <c r="AE25" i="55"/>
  <c r="AF25" i="55"/>
  <c r="AG25" i="55"/>
  <c r="AH25" i="55"/>
  <c r="AI25" i="55"/>
  <c r="AE26" i="55"/>
  <c r="AF26" i="55"/>
  <c r="AG26" i="55"/>
  <c r="AH26" i="55"/>
  <c r="AI26" i="55"/>
  <c r="AE27" i="55"/>
  <c r="AF27" i="55"/>
  <c r="AG27" i="55"/>
  <c r="AH27" i="55"/>
  <c r="AI27" i="55"/>
  <c r="AE28" i="55"/>
  <c r="AF28" i="55"/>
  <c r="AG28" i="55"/>
  <c r="AH28" i="55"/>
  <c r="AI28" i="55"/>
  <c r="AE29" i="55"/>
  <c r="AF29" i="55"/>
  <c r="AG29" i="55"/>
  <c r="AH29" i="55"/>
  <c r="AI29" i="55"/>
  <c r="AE30" i="55"/>
  <c r="AF30" i="55"/>
  <c r="AG30" i="55"/>
  <c r="AH30" i="55"/>
  <c r="AI30" i="55"/>
  <c r="AE31" i="55"/>
  <c r="AF31" i="55"/>
  <c r="AG31" i="55"/>
  <c r="AH31" i="55"/>
  <c r="AI31" i="55"/>
  <c r="AE32" i="55"/>
  <c r="AF32" i="55"/>
  <c r="AG32" i="55"/>
  <c r="AH32" i="55"/>
  <c r="AI32" i="55"/>
  <c r="AE33" i="55"/>
  <c r="AF33" i="55"/>
  <c r="AG33" i="55"/>
  <c r="AH33" i="55"/>
  <c r="AI33" i="55"/>
  <c r="AE34" i="55"/>
  <c r="AF34" i="55"/>
  <c r="AG34" i="55"/>
  <c r="AH34" i="55"/>
  <c r="AI34" i="55"/>
  <c r="AE35" i="55"/>
  <c r="AF35" i="55"/>
  <c r="AG35" i="55"/>
  <c r="AH35" i="55"/>
  <c r="AI35" i="55"/>
  <c r="AE36" i="55"/>
  <c r="AF36" i="55"/>
  <c r="AG36" i="55"/>
  <c r="AH36" i="55"/>
  <c r="AI36" i="55"/>
  <c r="AE37" i="55"/>
  <c r="AF37" i="55"/>
  <c r="AG37" i="55"/>
  <c r="AH37" i="55"/>
  <c r="AI37" i="55"/>
  <c r="AE38" i="55"/>
  <c r="AF38" i="55"/>
  <c r="AG38" i="55"/>
  <c r="AH38" i="55"/>
  <c r="AI38" i="55"/>
  <c r="AE39" i="55"/>
  <c r="AF39" i="55"/>
  <c r="AG39" i="55"/>
  <c r="AH39" i="55"/>
  <c r="AI39" i="55"/>
  <c r="AE40" i="55"/>
  <c r="AF40" i="55"/>
  <c r="AG40" i="55"/>
  <c r="AH40" i="55"/>
  <c r="AI40" i="55"/>
  <c r="AE41" i="55"/>
  <c r="AF41" i="55"/>
  <c r="AG41" i="55"/>
  <c r="AH41" i="55"/>
  <c r="AI41" i="55"/>
  <c r="AE42" i="55"/>
  <c r="AF42" i="55"/>
  <c r="AG42" i="55"/>
  <c r="AH42" i="55"/>
  <c r="AI42" i="55"/>
  <c r="AE43" i="55"/>
  <c r="AF43" i="55"/>
  <c r="AG43" i="55"/>
  <c r="AH43" i="55"/>
  <c r="AI43" i="55"/>
  <c r="AE44" i="55"/>
  <c r="AF44" i="55"/>
  <c r="AG44" i="55"/>
  <c r="AH44" i="55"/>
  <c r="AI44" i="55"/>
  <c r="AE45" i="55"/>
  <c r="AF45" i="55"/>
  <c r="AG45" i="55"/>
  <c r="AH45" i="55"/>
  <c r="AI45" i="55"/>
  <c r="AE46" i="55"/>
  <c r="AF46" i="55"/>
  <c r="AG46" i="55"/>
  <c r="AH46" i="55"/>
  <c r="AI46" i="55"/>
  <c r="AE47" i="55"/>
  <c r="AF47" i="55"/>
  <c r="AG47" i="55"/>
  <c r="AH47" i="55"/>
  <c r="AI47" i="55"/>
  <c r="AE48" i="55"/>
  <c r="AF48" i="55"/>
  <c r="AG48" i="55"/>
  <c r="AH48" i="55"/>
  <c r="AI48" i="55"/>
  <c r="AE49" i="55"/>
  <c r="AF49" i="55"/>
  <c r="AG49" i="55"/>
  <c r="AH49" i="55"/>
  <c r="AI49" i="55"/>
  <c r="AE50" i="55"/>
  <c r="AF50" i="55"/>
  <c r="AG50" i="55"/>
  <c r="AH50" i="55"/>
  <c r="AI50" i="55"/>
  <c r="AE51" i="55"/>
  <c r="AF51" i="55"/>
  <c r="AG51" i="55"/>
  <c r="AH51" i="55"/>
  <c r="AI51" i="55"/>
  <c r="AE52" i="55"/>
  <c r="AF52" i="55"/>
  <c r="AG52" i="55"/>
  <c r="AH52" i="55"/>
  <c r="AI52" i="55"/>
  <c r="AE53" i="55"/>
  <c r="AF53" i="55"/>
  <c r="AG53" i="55"/>
  <c r="AH53" i="55"/>
  <c r="AI53" i="55"/>
  <c r="AE54" i="55"/>
  <c r="AF54" i="55"/>
  <c r="AG54" i="55"/>
  <c r="AH54" i="55"/>
  <c r="AI54" i="55"/>
  <c r="AE55" i="55"/>
  <c r="AF55" i="55"/>
  <c r="AG55" i="55"/>
  <c r="AH55" i="55"/>
  <c r="AI55" i="55"/>
  <c r="AE56" i="55"/>
  <c r="AF56" i="55"/>
  <c r="AG56" i="55"/>
  <c r="AH56" i="55"/>
  <c r="AI56" i="55"/>
  <c r="AE57" i="55"/>
  <c r="AF57" i="55"/>
  <c r="AG57" i="55"/>
  <c r="AH57" i="55"/>
  <c r="AI57" i="55"/>
  <c r="AE58" i="55"/>
  <c r="AF58" i="55"/>
  <c r="AG58" i="55"/>
  <c r="AH58" i="55"/>
  <c r="AI58" i="55"/>
  <c r="AE59" i="55"/>
  <c r="AF59" i="55"/>
  <c r="AG59" i="55"/>
  <c r="AH59" i="55"/>
  <c r="AI59" i="55"/>
  <c r="AE60" i="55"/>
  <c r="AF60" i="55"/>
  <c r="AG60" i="55"/>
  <c r="AH60" i="55"/>
  <c r="AI60" i="55"/>
  <c r="AE61" i="55"/>
  <c r="AF61" i="55"/>
  <c r="AG61" i="55"/>
  <c r="AH61" i="55"/>
  <c r="AI61" i="55"/>
  <c r="AE62" i="55"/>
  <c r="AF62" i="55"/>
  <c r="AG62" i="55"/>
  <c r="AH62" i="55"/>
  <c r="AI62" i="55"/>
  <c r="AE63" i="55"/>
  <c r="AF63" i="55"/>
  <c r="AG63" i="55"/>
  <c r="AH63" i="55"/>
  <c r="AI63" i="55"/>
  <c r="AE64" i="55"/>
  <c r="AF64" i="55"/>
  <c r="AG64" i="55"/>
  <c r="AH64" i="55"/>
  <c r="AI64" i="55"/>
  <c r="AE65" i="55"/>
  <c r="AF65" i="55"/>
  <c r="AG65" i="55"/>
  <c r="AH65" i="55"/>
  <c r="AI65" i="55"/>
  <c r="AE66" i="55"/>
  <c r="AF66" i="55"/>
  <c r="AG66" i="55"/>
  <c r="AH66" i="55"/>
  <c r="AI66" i="55"/>
  <c r="AE67" i="55"/>
  <c r="AF67" i="55"/>
  <c r="AG67" i="55"/>
  <c r="AH67" i="55"/>
  <c r="AI67" i="55"/>
  <c r="AE68" i="55"/>
  <c r="AF68" i="55"/>
  <c r="AG68" i="55"/>
  <c r="AH68" i="55"/>
  <c r="AI68" i="55"/>
  <c r="AE69" i="55"/>
  <c r="AF69" i="55"/>
  <c r="AG69" i="55"/>
  <c r="AH69" i="55"/>
  <c r="AI69" i="55"/>
  <c r="AE70" i="55"/>
  <c r="AF70" i="55"/>
  <c r="AG70" i="55"/>
  <c r="AH70" i="55"/>
  <c r="AI70" i="55"/>
  <c r="AE71" i="55"/>
  <c r="AF71" i="55"/>
  <c r="AG71" i="55"/>
  <c r="AH71" i="55"/>
  <c r="AI71" i="55"/>
  <c r="AE72" i="55"/>
  <c r="AF72" i="55"/>
  <c r="AG72" i="55"/>
  <c r="AH72" i="55"/>
  <c r="AI72" i="55"/>
  <c r="AE73" i="55"/>
  <c r="AF73" i="55"/>
  <c r="AG73" i="55"/>
  <c r="AH73" i="55"/>
  <c r="AI73" i="55"/>
  <c r="AE74" i="55"/>
  <c r="AF74" i="55"/>
  <c r="AG74" i="55"/>
  <c r="AH74" i="55"/>
  <c r="AI74" i="55"/>
  <c r="AE75" i="55"/>
  <c r="AF75" i="55"/>
  <c r="AG75" i="55"/>
  <c r="AH75" i="55"/>
  <c r="AI75" i="55"/>
  <c r="AE76" i="55"/>
  <c r="AF76" i="55"/>
  <c r="AG76" i="55"/>
  <c r="AH76" i="55"/>
  <c r="AI76" i="55"/>
  <c r="AE77" i="55"/>
  <c r="AF77" i="55"/>
  <c r="AG77" i="55"/>
  <c r="AH77" i="55"/>
  <c r="AI77" i="55"/>
  <c r="AE78" i="55"/>
  <c r="AF78" i="55"/>
  <c r="AG78" i="55"/>
  <c r="AH78" i="55"/>
  <c r="AI78" i="55"/>
  <c r="AE79" i="55"/>
  <c r="AF79" i="55"/>
  <c r="AG79" i="55"/>
  <c r="AH79" i="55"/>
  <c r="AI79" i="55"/>
  <c r="AE80" i="55"/>
  <c r="AF80" i="55"/>
  <c r="AG80" i="55"/>
  <c r="AH80" i="55"/>
  <c r="AI80" i="55"/>
  <c r="AE81" i="55"/>
  <c r="AF81" i="55"/>
  <c r="AG81" i="55"/>
  <c r="AH81" i="55"/>
  <c r="AI81" i="55"/>
  <c r="AE82" i="55"/>
  <c r="AF82" i="55"/>
  <c r="AG82" i="55"/>
  <c r="AH82" i="55"/>
  <c r="AI82" i="55"/>
  <c r="AE83" i="55"/>
  <c r="AF83" i="55"/>
  <c r="AG83" i="55"/>
  <c r="AH83" i="55"/>
  <c r="AI83" i="55"/>
  <c r="AE84" i="55"/>
  <c r="AF84" i="55"/>
  <c r="AG84" i="55"/>
  <c r="AH84" i="55"/>
  <c r="AI84" i="55"/>
  <c r="AE85" i="55"/>
  <c r="AF85" i="55"/>
  <c r="AG85" i="55"/>
  <c r="AH85" i="55"/>
  <c r="AI85" i="55"/>
  <c r="AE86" i="55"/>
  <c r="AF86" i="55"/>
  <c r="AG86" i="55"/>
  <c r="AH86" i="55"/>
  <c r="AI86" i="55"/>
  <c r="AE87" i="55"/>
  <c r="AF87" i="55"/>
  <c r="AG87" i="55"/>
  <c r="AH87" i="55"/>
  <c r="AI87" i="55"/>
  <c r="AE88" i="55"/>
  <c r="AF88" i="55"/>
  <c r="AG88" i="55"/>
  <c r="AH88" i="55"/>
  <c r="AI88" i="55"/>
  <c r="AE89" i="55"/>
  <c r="AF89" i="55"/>
  <c r="AG89" i="55"/>
  <c r="AH89" i="55"/>
  <c r="AI89" i="55"/>
  <c r="AE90" i="55"/>
  <c r="AF90" i="55"/>
  <c r="AG90" i="55"/>
  <c r="AH90" i="55"/>
  <c r="AI90" i="55"/>
  <c r="AE91" i="55"/>
  <c r="AF91" i="55"/>
  <c r="AG91" i="55"/>
  <c r="AH91" i="55"/>
  <c r="AI91" i="55"/>
  <c r="AE92" i="55"/>
  <c r="AF92" i="55"/>
  <c r="AG92" i="55"/>
  <c r="AH92" i="55"/>
  <c r="AI92" i="55"/>
  <c r="AE93" i="55"/>
  <c r="AF93" i="55"/>
  <c r="AG93" i="55"/>
  <c r="AH93" i="55"/>
  <c r="AI93" i="55"/>
  <c r="AE94" i="55"/>
  <c r="AF94" i="55"/>
  <c r="AG94" i="55"/>
  <c r="AH94" i="55"/>
  <c r="AI94" i="55"/>
  <c r="AE95" i="55"/>
  <c r="AF95" i="55"/>
  <c r="AG95" i="55"/>
  <c r="AH95" i="55"/>
  <c r="AI95" i="55"/>
  <c r="AE96" i="55"/>
  <c r="AF96" i="55"/>
  <c r="AG96" i="55"/>
  <c r="AH96" i="55"/>
  <c r="AI96" i="55"/>
  <c r="AE97" i="55"/>
  <c r="AF97" i="55"/>
  <c r="AG97" i="55"/>
  <c r="AH97" i="55"/>
  <c r="AI97" i="55"/>
  <c r="AE98" i="55"/>
  <c r="AF98" i="55"/>
  <c r="AG98" i="55"/>
  <c r="AH98" i="55"/>
  <c r="AI98" i="55"/>
  <c r="AE99" i="55"/>
  <c r="AF99" i="55"/>
  <c r="AG99" i="55"/>
  <c r="AH99" i="55"/>
  <c r="AI99" i="55"/>
  <c r="AE100" i="55"/>
  <c r="AF100" i="55"/>
  <c r="AG100" i="55"/>
  <c r="AH100" i="55"/>
  <c r="AI100" i="55"/>
  <c r="AE101" i="55"/>
  <c r="AF101" i="55"/>
  <c r="AG101" i="55"/>
  <c r="AH101" i="55"/>
  <c r="AI101" i="55"/>
  <c r="AE102" i="55"/>
  <c r="AF102" i="55"/>
  <c r="AG102" i="55"/>
  <c r="AH102" i="55"/>
  <c r="AI102" i="55"/>
  <c r="AE103" i="55"/>
  <c r="AF103" i="55"/>
  <c r="AG103" i="55"/>
  <c r="AH103" i="55"/>
  <c r="AI103" i="55"/>
  <c r="AE104" i="55"/>
  <c r="AF104" i="55"/>
  <c r="AG104" i="55"/>
  <c r="AH104" i="55"/>
  <c r="AI104" i="55"/>
  <c r="AE105" i="55"/>
  <c r="AF105" i="55"/>
  <c r="AG105" i="55"/>
  <c r="AH105" i="55"/>
  <c r="AI105" i="55"/>
  <c r="AE106" i="55"/>
  <c r="AF106" i="55"/>
  <c r="AG106" i="55"/>
  <c r="AH106" i="55"/>
  <c r="AI106" i="55"/>
  <c r="AE107" i="55"/>
  <c r="AF107" i="55"/>
  <c r="AG107" i="55"/>
  <c r="AH107" i="55"/>
  <c r="AI107" i="55"/>
  <c r="AE108" i="55"/>
  <c r="AF108" i="55"/>
  <c r="AG108" i="55"/>
  <c r="AH108" i="55"/>
  <c r="AI108" i="55"/>
  <c r="AE109" i="55"/>
  <c r="AF109" i="55"/>
  <c r="AG109" i="55"/>
  <c r="AH109" i="55"/>
  <c r="AI109" i="55"/>
  <c r="AE110" i="55"/>
  <c r="AF110" i="55"/>
  <c r="AG110" i="55"/>
  <c r="AH110" i="55"/>
  <c r="AI110" i="55"/>
  <c r="AE111" i="55"/>
  <c r="AF111" i="55"/>
  <c r="AG111" i="55"/>
  <c r="AH111" i="55"/>
  <c r="AI111" i="55"/>
  <c r="AE112" i="55"/>
  <c r="AF112" i="55"/>
  <c r="AG112" i="55"/>
  <c r="AH112" i="55"/>
  <c r="AI112" i="55"/>
  <c r="AE113" i="55"/>
  <c r="AF113" i="55"/>
  <c r="AG113" i="55"/>
  <c r="AH113" i="55"/>
  <c r="AI113" i="55"/>
  <c r="AE114" i="55"/>
  <c r="AF114" i="55"/>
  <c r="AG114" i="55"/>
  <c r="AH114" i="55"/>
  <c r="AI114" i="55"/>
  <c r="AE115" i="55"/>
  <c r="AF115" i="55"/>
  <c r="AG115" i="55"/>
  <c r="AH115" i="55"/>
  <c r="AI115" i="55"/>
  <c r="AE116" i="55"/>
  <c r="AF116" i="55"/>
  <c r="AG116" i="55"/>
  <c r="AH116" i="55"/>
  <c r="AI116" i="55"/>
  <c r="AE117" i="55"/>
  <c r="AF117" i="55"/>
  <c r="AG117" i="55"/>
  <c r="AH117" i="55"/>
  <c r="AI117" i="55"/>
  <c r="AE118" i="55"/>
  <c r="AF118" i="55"/>
  <c r="AG118" i="55"/>
  <c r="AH118" i="55"/>
  <c r="AI118" i="55"/>
  <c r="AE119" i="55"/>
  <c r="AF119" i="55"/>
  <c r="AG119" i="55"/>
  <c r="AH119" i="55"/>
  <c r="AI119" i="55"/>
  <c r="AE120" i="55"/>
  <c r="AF120" i="55"/>
  <c r="AG120" i="55"/>
  <c r="AH120" i="55"/>
  <c r="AI120" i="55"/>
  <c r="AE121" i="55"/>
  <c r="AF121" i="55"/>
  <c r="AG121" i="55"/>
  <c r="AH121" i="55"/>
  <c r="AI121" i="55"/>
  <c r="AE122" i="55"/>
  <c r="AF122" i="55"/>
  <c r="AG122" i="55"/>
  <c r="AH122" i="55"/>
  <c r="AI122" i="55"/>
  <c r="AE123" i="55"/>
  <c r="AF123" i="55"/>
  <c r="AG123" i="55"/>
  <c r="AH123" i="55"/>
  <c r="AI123" i="55"/>
  <c r="AE124" i="55"/>
  <c r="AF124" i="55"/>
  <c r="AG124" i="55"/>
  <c r="AH124" i="55"/>
  <c r="AI124" i="55"/>
  <c r="AE125" i="55"/>
  <c r="AF125" i="55"/>
  <c r="AG125" i="55"/>
  <c r="AH125" i="55"/>
  <c r="AI125" i="55"/>
  <c r="AE126" i="55"/>
  <c r="AF126" i="55"/>
  <c r="AG126" i="55"/>
  <c r="AH126" i="55"/>
  <c r="AI126" i="55"/>
  <c r="AE127" i="55"/>
  <c r="AF127" i="55"/>
  <c r="AG127" i="55"/>
  <c r="AH127" i="55"/>
  <c r="AI127" i="55"/>
  <c r="AE128" i="55"/>
  <c r="AF128" i="55"/>
  <c r="AG128" i="55"/>
  <c r="AH128" i="55"/>
  <c r="AI128" i="55"/>
  <c r="AE129" i="55"/>
  <c r="AF129" i="55"/>
  <c r="AG129" i="55"/>
  <c r="AH129" i="55"/>
  <c r="AI129" i="55"/>
  <c r="AE130" i="55"/>
  <c r="AF130" i="55"/>
  <c r="AG130" i="55"/>
  <c r="AH130" i="55"/>
  <c r="AI130" i="55"/>
  <c r="AE131" i="55"/>
  <c r="AF131" i="55"/>
  <c r="AG131" i="55"/>
  <c r="AH131" i="55"/>
  <c r="AI131" i="55"/>
  <c r="AE132" i="55"/>
  <c r="AF132" i="55"/>
  <c r="AG132" i="55"/>
  <c r="AH132" i="55"/>
  <c r="AI132" i="55"/>
  <c r="AE133" i="55"/>
  <c r="AF133" i="55"/>
  <c r="AG133" i="55"/>
  <c r="AH133" i="55"/>
  <c r="AI133" i="55"/>
  <c r="AE134" i="55"/>
  <c r="AF134" i="55"/>
  <c r="AG134" i="55"/>
  <c r="AH134" i="55"/>
  <c r="AI134" i="55"/>
  <c r="AE135" i="55"/>
  <c r="AF135" i="55"/>
  <c r="AG135" i="55"/>
  <c r="AH135" i="55"/>
  <c r="AI135" i="55"/>
  <c r="AE136" i="55"/>
  <c r="AF136" i="55"/>
  <c r="AG136" i="55"/>
  <c r="AH136" i="55"/>
  <c r="AI136" i="55"/>
  <c r="AE137" i="55"/>
  <c r="AF137" i="55"/>
  <c r="AG137" i="55"/>
  <c r="AH137" i="55"/>
  <c r="AI137" i="55"/>
  <c r="AE138" i="55"/>
  <c r="AF138" i="55"/>
  <c r="AG138" i="55"/>
  <c r="AH138" i="55"/>
  <c r="AI138" i="55"/>
  <c r="AE139" i="55"/>
  <c r="AF139" i="55"/>
  <c r="AG139" i="55"/>
  <c r="AH139" i="55"/>
  <c r="AI139" i="55"/>
  <c r="AE140" i="55"/>
  <c r="AF140" i="55"/>
  <c r="AG140" i="55"/>
  <c r="AH140" i="55"/>
  <c r="AI140" i="55"/>
  <c r="AE141" i="55"/>
  <c r="AF141" i="55"/>
  <c r="AG141" i="55"/>
  <c r="AH141" i="55"/>
  <c r="AI141" i="55"/>
  <c r="AE142" i="55"/>
  <c r="AF142" i="55"/>
  <c r="AG142" i="55"/>
  <c r="AH142" i="55"/>
  <c r="AI142" i="55"/>
  <c r="AE143" i="55"/>
  <c r="AF143" i="55"/>
  <c r="AG143" i="55"/>
  <c r="AH143" i="55"/>
  <c r="AI143" i="55"/>
  <c r="AE144" i="55"/>
  <c r="AF144" i="55"/>
  <c r="AG144" i="55"/>
  <c r="AH144" i="55"/>
  <c r="AI144" i="55"/>
  <c r="AE145" i="55"/>
  <c r="AF145" i="55"/>
  <c r="AG145" i="55"/>
  <c r="AH145" i="55"/>
  <c r="AI145" i="55"/>
  <c r="AE146" i="55"/>
  <c r="AF146" i="55"/>
  <c r="AG146" i="55"/>
  <c r="AH146" i="55"/>
  <c r="AI146" i="55"/>
  <c r="AE147" i="55"/>
  <c r="AF147" i="55"/>
  <c r="AG147" i="55"/>
  <c r="AH147" i="55"/>
  <c r="AI147" i="55"/>
  <c r="AE148" i="55"/>
  <c r="AF148" i="55"/>
  <c r="AG148" i="55"/>
  <c r="AH148" i="55"/>
  <c r="AI148" i="55"/>
  <c r="AE149" i="55"/>
  <c r="AF149" i="55"/>
  <c r="AG149" i="55"/>
  <c r="AH149" i="55"/>
  <c r="AI149" i="55"/>
  <c r="AE150" i="55"/>
  <c r="AF150" i="55"/>
  <c r="AG150" i="55"/>
  <c r="AH150" i="55"/>
  <c r="AI150" i="55"/>
  <c r="AE151" i="55"/>
  <c r="AF151" i="55"/>
  <c r="AG151" i="55"/>
  <c r="AH151" i="55"/>
  <c r="AI151" i="55"/>
  <c r="AE152" i="55"/>
  <c r="AF152" i="55"/>
  <c r="AG152" i="55"/>
  <c r="AH152" i="55"/>
  <c r="AI152" i="55"/>
  <c r="AE153" i="55"/>
  <c r="AF153" i="55"/>
  <c r="AG153" i="55"/>
  <c r="AH153" i="55"/>
  <c r="AI153" i="55"/>
  <c r="AE154" i="55"/>
  <c r="AF154" i="55"/>
  <c r="AG154" i="55"/>
  <c r="AH154" i="55"/>
  <c r="AI154" i="55"/>
  <c r="AE155" i="55"/>
  <c r="AF155" i="55"/>
  <c r="AG155" i="55"/>
  <c r="AH155" i="55"/>
  <c r="AI155" i="55"/>
  <c r="AE156" i="55"/>
  <c r="AF156" i="55"/>
  <c r="AG156" i="55"/>
  <c r="AH156" i="55"/>
  <c r="AI156" i="55"/>
  <c r="AE157" i="55"/>
  <c r="AF157" i="55"/>
  <c r="AG157" i="55"/>
  <c r="AH157" i="55"/>
  <c r="AI157" i="55"/>
  <c r="AE158" i="55"/>
  <c r="AF158" i="55"/>
  <c r="AG158" i="55"/>
  <c r="AH158" i="55"/>
  <c r="AI158" i="55"/>
  <c r="AE159" i="55"/>
  <c r="AF159" i="55"/>
  <c r="AG159" i="55"/>
  <c r="AH159" i="55"/>
  <c r="AI159" i="55"/>
  <c r="AE160" i="55"/>
  <c r="AF160" i="55"/>
  <c r="AG160" i="55"/>
  <c r="AH160" i="55"/>
  <c r="AI160" i="55"/>
  <c r="AE161" i="55"/>
  <c r="AF161" i="55"/>
  <c r="AG161" i="55"/>
  <c r="AH161" i="55"/>
  <c r="AI161" i="55"/>
  <c r="AE162" i="55"/>
  <c r="AF162" i="55"/>
  <c r="AG162" i="55"/>
  <c r="AH162" i="55"/>
  <c r="AI162" i="55"/>
  <c r="AE163" i="55"/>
  <c r="AF163" i="55"/>
  <c r="AG163" i="55"/>
  <c r="AH163" i="55"/>
  <c r="AI163" i="55"/>
  <c r="AE164" i="55"/>
  <c r="AF164" i="55"/>
  <c r="AG164" i="55"/>
  <c r="AH164" i="55"/>
  <c r="AI164" i="55"/>
  <c r="AE165" i="55"/>
  <c r="AF165" i="55"/>
  <c r="AG165" i="55"/>
  <c r="AH165" i="55"/>
  <c r="AI165" i="55"/>
  <c r="AE166" i="55"/>
  <c r="AF166" i="55"/>
  <c r="AG166" i="55"/>
  <c r="AH166" i="55"/>
  <c r="AI166" i="55"/>
  <c r="AE167" i="55"/>
  <c r="AF167" i="55"/>
  <c r="AG167" i="55"/>
  <c r="AH167" i="55"/>
  <c r="AI167" i="55"/>
  <c r="AE168" i="55"/>
  <c r="AF168" i="55"/>
  <c r="AG168" i="55"/>
  <c r="AH168" i="55"/>
  <c r="AI168" i="55"/>
  <c r="AE169" i="55"/>
  <c r="AF169" i="55"/>
  <c r="AG169" i="55"/>
  <c r="AH169" i="55"/>
  <c r="AI169" i="55"/>
  <c r="AE170" i="55"/>
  <c r="AF170" i="55"/>
  <c r="AG170" i="55"/>
  <c r="AH170" i="55"/>
  <c r="AI170" i="55"/>
  <c r="AE171" i="55"/>
  <c r="AF171" i="55"/>
  <c r="AG171" i="55"/>
  <c r="AH171" i="55"/>
  <c r="AI171" i="55"/>
  <c r="AE172" i="55"/>
  <c r="AF172" i="55"/>
  <c r="AG172" i="55"/>
  <c r="AH172" i="55"/>
  <c r="AI172" i="55"/>
  <c r="AE173" i="55"/>
  <c r="AF173" i="55"/>
  <c r="AG173" i="55"/>
  <c r="AH173" i="55"/>
  <c r="AI173" i="55"/>
  <c r="AE174" i="55"/>
  <c r="AF174" i="55"/>
  <c r="AG174" i="55"/>
  <c r="AH174" i="55"/>
  <c r="AI174" i="55"/>
  <c r="AE175" i="55"/>
  <c r="AF175" i="55"/>
  <c r="AG175" i="55"/>
  <c r="AH175" i="55"/>
  <c r="AI175" i="55"/>
  <c r="AE176" i="55"/>
  <c r="AF176" i="55"/>
  <c r="AG176" i="55"/>
  <c r="AH176" i="55"/>
  <c r="AI176" i="55"/>
  <c r="AE177" i="55"/>
  <c r="AF177" i="55"/>
  <c r="AG177" i="55"/>
  <c r="AH177" i="55"/>
  <c r="AI177" i="55"/>
  <c r="AE178" i="55"/>
  <c r="AF178" i="55"/>
  <c r="AG178" i="55"/>
  <c r="AH178" i="55"/>
  <c r="AI178" i="55"/>
  <c r="AE179" i="55"/>
  <c r="AF179" i="55"/>
  <c r="AG179" i="55"/>
  <c r="AH179" i="55"/>
  <c r="AI179" i="55"/>
  <c r="AE180" i="55"/>
  <c r="AF180" i="55"/>
  <c r="AG180" i="55"/>
  <c r="AH180" i="55"/>
  <c r="AI180" i="55"/>
  <c r="AE181" i="55"/>
  <c r="AF181" i="55"/>
  <c r="AG181" i="55"/>
  <c r="AH181" i="55"/>
  <c r="AI181" i="55"/>
  <c r="AE182" i="55"/>
  <c r="AF182" i="55"/>
  <c r="AG182" i="55"/>
  <c r="AH182" i="55"/>
  <c r="AI182" i="55"/>
  <c r="AE183" i="55"/>
  <c r="AF183" i="55"/>
  <c r="AG183" i="55"/>
  <c r="AH183" i="55"/>
  <c r="AI183" i="55"/>
  <c r="AE184" i="55"/>
  <c r="AF184" i="55"/>
  <c r="AG184" i="55"/>
  <c r="AH184" i="55"/>
  <c r="AI184" i="55"/>
  <c r="AE185" i="55"/>
  <c r="AF185" i="55"/>
  <c r="AG185" i="55"/>
  <c r="AH185" i="55"/>
  <c r="AI185" i="55"/>
  <c r="AE186" i="55"/>
  <c r="AF186" i="55"/>
  <c r="AG186" i="55"/>
  <c r="AH186" i="55"/>
  <c r="AI186" i="55"/>
  <c r="AE187" i="55"/>
  <c r="AF187" i="55"/>
  <c r="AG187" i="55"/>
  <c r="AH187" i="55"/>
  <c r="AI187" i="55"/>
  <c r="AE188" i="55"/>
  <c r="AF188" i="55"/>
  <c r="AG188" i="55"/>
  <c r="AH188" i="55"/>
  <c r="AI188" i="55"/>
  <c r="AE189" i="55"/>
  <c r="AF189" i="55"/>
  <c r="AG189" i="55"/>
  <c r="AH189" i="55"/>
  <c r="AI189" i="55"/>
  <c r="AE190" i="55"/>
  <c r="AF190" i="55"/>
  <c r="AG190" i="55"/>
  <c r="AH190" i="55"/>
  <c r="AI190" i="55"/>
  <c r="AE191" i="55"/>
  <c r="AF191" i="55"/>
  <c r="AG191" i="55"/>
  <c r="AH191" i="55"/>
  <c r="AI191" i="55"/>
  <c r="AE192" i="55"/>
  <c r="AF192" i="55"/>
  <c r="AG192" i="55"/>
  <c r="AH192" i="55"/>
  <c r="AI192" i="55"/>
  <c r="AE193" i="55"/>
  <c r="AF193" i="55"/>
  <c r="AG193" i="55"/>
  <c r="AH193" i="55"/>
  <c r="AI193" i="55"/>
  <c r="AE194" i="55"/>
  <c r="AF194" i="55"/>
  <c r="AG194" i="55"/>
  <c r="AH194" i="55"/>
  <c r="AI194" i="55"/>
  <c r="AE195" i="55"/>
  <c r="AF195" i="55"/>
  <c r="AG195" i="55"/>
  <c r="AH195" i="55"/>
  <c r="AI195" i="55"/>
  <c r="AE196" i="55"/>
  <c r="AF196" i="55"/>
  <c r="AG196" i="55"/>
  <c r="AH196" i="55"/>
  <c r="AI196" i="55"/>
  <c r="AE197" i="55"/>
  <c r="AF197" i="55"/>
  <c r="AG197" i="55"/>
  <c r="AH197" i="55"/>
  <c r="AI197" i="55"/>
  <c r="AE198" i="55"/>
  <c r="AF198" i="55"/>
  <c r="AG198" i="55"/>
  <c r="AH198" i="55"/>
  <c r="AI198" i="55"/>
  <c r="AE199" i="55"/>
  <c r="AF199" i="55"/>
  <c r="AG199" i="55"/>
  <c r="AH199" i="55"/>
  <c r="AI199" i="55"/>
  <c r="AE200" i="55"/>
  <c r="AF200" i="55"/>
  <c r="AG200" i="55"/>
  <c r="AH200" i="55"/>
  <c r="AI200" i="55"/>
  <c r="AE201" i="55"/>
  <c r="AF201" i="55"/>
  <c r="AG201" i="55"/>
  <c r="AH201" i="55"/>
  <c r="AI201" i="55"/>
  <c r="AE202" i="55"/>
  <c r="AF202" i="55"/>
  <c r="AG202" i="55"/>
  <c r="AH202" i="55"/>
  <c r="AI202" i="55"/>
  <c r="AE203" i="55"/>
  <c r="AF203" i="55"/>
  <c r="AG203" i="55"/>
  <c r="AH203" i="55"/>
  <c r="AI203" i="55"/>
  <c r="AE204" i="55"/>
  <c r="AF204" i="55"/>
  <c r="AG204" i="55"/>
  <c r="AH204" i="55"/>
  <c r="AI204" i="55"/>
  <c r="AE205" i="55"/>
  <c r="AF205" i="55"/>
  <c r="AG205" i="55"/>
  <c r="AH205" i="55"/>
  <c r="AI205" i="55"/>
  <c r="AE206" i="55"/>
  <c r="AF206" i="55"/>
  <c r="AG206" i="55"/>
  <c r="AH206" i="55"/>
  <c r="AI206" i="55"/>
  <c r="AE207" i="55"/>
  <c r="AF207" i="55"/>
  <c r="AG207" i="55"/>
  <c r="AH207" i="55"/>
  <c r="AI207" i="55"/>
  <c r="AE208" i="55"/>
  <c r="AF208" i="55"/>
  <c r="AG208" i="55"/>
  <c r="AH208" i="55"/>
  <c r="AI208" i="55"/>
  <c r="AE209" i="55"/>
  <c r="AF209" i="55"/>
  <c r="AG209" i="55"/>
  <c r="AH209" i="55"/>
  <c r="AI209" i="55"/>
  <c r="AE210" i="55"/>
  <c r="AF210" i="55"/>
  <c r="AG210" i="55"/>
  <c r="AH210" i="55"/>
  <c r="AI210" i="55"/>
  <c r="AE211" i="55"/>
  <c r="AF211" i="55"/>
  <c r="AG211" i="55"/>
  <c r="AH211" i="55"/>
  <c r="AI211" i="55"/>
  <c r="AE212" i="55"/>
  <c r="AF212" i="55"/>
  <c r="AG212" i="55"/>
  <c r="AH212" i="55"/>
  <c r="AI212" i="55"/>
  <c r="AE213" i="55"/>
  <c r="AF213" i="55"/>
  <c r="AG213" i="55"/>
  <c r="AH213" i="55"/>
  <c r="AI213" i="55"/>
  <c r="AE214" i="55"/>
  <c r="AF214" i="55"/>
  <c r="AG214" i="55"/>
  <c r="AH214" i="55"/>
  <c r="AI214" i="55"/>
  <c r="AE215" i="55"/>
  <c r="AF215" i="55"/>
  <c r="AG215" i="55"/>
  <c r="AH215" i="55"/>
  <c r="AI215" i="55"/>
  <c r="U17" i="55"/>
  <c r="V17" i="55"/>
  <c r="W17" i="55"/>
  <c r="X17" i="55"/>
  <c r="Y17" i="55"/>
  <c r="Z17" i="55"/>
  <c r="U18" i="55"/>
  <c r="V18" i="55"/>
  <c r="W18" i="55"/>
  <c r="X18" i="55"/>
  <c r="Y18" i="55"/>
  <c r="Z18" i="55"/>
  <c r="AA18" i="55"/>
  <c r="AB18" i="55"/>
  <c r="U19" i="55"/>
  <c r="V19" i="55"/>
  <c r="W19" i="55"/>
  <c r="X19" i="55"/>
  <c r="Y19" i="55"/>
  <c r="Z19" i="55"/>
  <c r="AA19" i="55"/>
  <c r="AB19" i="55"/>
  <c r="U20" i="55"/>
  <c r="V20" i="55"/>
  <c r="W20" i="55"/>
  <c r="X20" i="55"/>
  <c r="Y20" i="55"/>
  <c r="Z20" i="55"/>
  <c r="AA20" i="55"/>
  <c r="AB20" i="55"/>
  <c r="U21" i="55"/>
  <c r="V21" i="55"/>
  <c r="W21" i="55"/>
  <c r="X21" i="55"/>
  <c r="Y21" i="55"/>
  <c r="Z21" i="55"/>
  <c r="AA21" i="55"/>
  <c r="AB21" i="55"/>
  <c r="U22" i="55"/>
  <c r="V22" i="55"/>
  <c r="W22" i="55"/>
  <c r="X22" i="55"/>
  <c r="Y22" i="55"/>
  <c r="Z22" i="55"/>
  <c r="AA22" i="55"/>
  <c r="AB22" i="55"/>
  <c r="U23" i="55"/>
  <c r="V23" i="55"/>
  <c r="W23" i="55"/>
  <c r="X23" i="55"/>
  <c r="Y23" i="55"/>
  <c r="Z23" i="55"/>
  <c r="AA23" i="55"/>
  <c r="AB23" i="55"/>
  <c r="U24" i="55"/>
  <c r="V24" i="55"/>
  <c r="W24" i="55"/>
  <c r="X24" i="55"/>
  <c r="Y24" i="55"/>
  <c r="Z24" i="55"/>
  <c r="AA24" i="55"/>
  <c r="AB24" i="55"/>
  <c r="U25" i="55"/>
  <c r="V25" i="55"/>
  <c r="W25" i="55"/>
  <c r="X25" i="55"/>
  <c r="Y25" i="55"/>
  <c r="Z25" i="55"/>
  <c r="AA25" i="55"/>
  <c r="AB25" i="55"/>
  <c r="U26" i="55"/>
  <c r="V26" i="55"/>
  <c r="W26" i="55"/>
  <c r="X26" i="55"/>
  <c r="Y26" i="55"/>
  <c r="Z26" i="55"/>
  <c r="AA26" i="55"/>
  <c r="AB26" i="55"/>
  <c r="U27" i="55"/>
  <c r="V27" i="55"/>
  <c r="W27" i="55"/>
  <c r="X27" i="55"/>
  <c r="Y27" i="55"/>
  <c r="Z27" i="55"/>
  <c r="AA27" i="55"/>
  <c r="AB27" i="55"/>
  <c r="U28" i="55"/>
  <c r="V28" i="55"/>
  <c r="W28" i="55"/>
  <c r="X28" i="55"/>
  <c r="Y28" i="55"/>
  <c r="Z28" i="55"/>
  <c r="AA28" i="55"/>
  <c r="AB28" i="55"/>
  <c r="U29" i="55"/>
  <c r="V29" i="55"/>
  <c r="W29" i="55"/>
  <c r="X29" i="55"/>
  <c r="Y29" i="55"/>
  <c r="Z29" i="55"/>
  <c r="AA29" i="55"/>
  <c r="AB29" i="55"/>
  <c r="U30" i="55"/>
  <c r="V30" i="55"/>
  <c r="W30" i="55"/>
  <c r="X30" i="55"/>
  <c r="Y30" i="55"/>
  <c r="Z30" i="55"/>
  <c r="AA30" i="55"/>
  <c r="AB30" i="55"/>
  <c r="U31" i="55"/>
  <c r="V31" i="55"/>
  <c r="W31" i="55"/>
  <c r="X31" i="55"/>
  <c r="Y31" i="55"/>
  <c r="Z31" i="55"/>
  <c r="AA31" i="55"/>
  <c r="AB31" i="55"/>
  <c r="U32" i="55"/>
  <c r="V32" i="55"/>
  <c r="W32" i="55"/>
  <c r="X32" i="55"/>
  <c r="Y32" i="55"/>
  <c r="Z32" i="55"/>
  <c r="AA32" i="55"/>
  <c r="AB32" i="55"/>
  <c r="U33" i="55"/>
  <c r="V33" i="55"/>
  <c r="W33" i="55"/>
  <c r="X33" i="55"/>
  <c r="Y33" i="55"/>
  <c r="Z33" i="55"/>
  <c r="AA33" i="55"/>
  <c r="AB33" i="55"/>
  <c r="U34" i="55"/>
  <c r="V34" i="55"/>
  <c r="W34" i="55"/>
  <c r="X34" i="55"/>
  <c r="Y34" i="55"/>
  <c r="Z34" i="55"/>
  <c r="AA34" i="55"/>
  <c r="AB34" i="55"/>
  <c r="U35" i="55"/>
  <c r="V35" i="55"/>
  <c r="W35" i="55"/>
  <c r="X35" i="55"/>
  <c r="Y35" i="55"/>
  <c r="Z35" i="55"/>
  <c r="AA35" i="55"/>
  <c r="AB35" i="55"/>
  <c r="U36" i="55"/>
  <c r="V36" i="55"/>
  <c r="W36" i="55"/>
  <c r="X36" i="55"/>
  <c r="Y36" i="55"/>
  <c r="Z36" i="55"/>
  <c r="AA36" i="55"/>
  <c r="AB36" i="55"/>
  <c r="U37" i="55"/>
  <c r="V37" i="55"/>
  <c r="W37" i="55"/>
  <c r="X37" i="55"/>
  <c r="Y37" i="55"/>
  <c r="Z37" i="55"/>
  <c r="AA37" i="55"/>
  <c r="AB37" i="55"/>
  <c r="U38" i="55"/>
  <c r="V38" i="55"/>
  <c r="W38" i="55"/>
  <c r="X38" i="55"/>
  <c r="Y38" i="55"/>
  <c r="Z38" i="55"/>
  <c r="AA38" i="55"/>
  <c r="AB38" i="55"/>
  <c r="U39" i="55"/>
  <c r="V39" i="55"/>
  <c r="W39" i="55"/>
  <c r="X39" i="55"/>
  <c r="Y39" i="55"/>
  <c r="Z39" i="55"/>
  <c r="AA39" i="55"/>
  <c r="AB39" i="55"/>
  <c r="U40" i="55"/>
  <c r="V40" i="55"/>
  <c r="W40" i="55"/>
  <c r="X40" i="55"/>
  <c r="Y40" i="55"/>
  <c r="Z40" i="55"/>
  <c r="AA40" i="55"/>
  <c r="AB40" i="55"/>
  <c r="U41" i="55"/>
  <c r="V41" i="55"/>
  <c r="W41" i="55"/>
  <c r="X41" i="55"/>
  <c r="Y41" i="55"/>
  <c r="Z41" i="55"/>
  <c r="AA41" i="55"/>
  <c r="AB41" i="55"/>
  <c r="U42" i="55"/>
  <c r="V42" i="55"/>
  <c r="W42" i="55"/>
  <c r="X42" i="55"/>
  <c r="Y42" i="55"/>
  <c r="Z42" i="55"/>
  <c r="AA42" i="55"/>
  <c r="AB42" i="55"/>
  <c r="U43" i="55"/>
  <c r="V43" i="55"/>
  <c r="W43" i="55"/>
  <c r="X43" i="55"/>
  <c r="Y43" i="55"/>
  <c r="Z43" i="55"/>
  <c r="AA43" i="55"/>
  <c r="AB43" i="55"/>
  <c r="U44" i="55"/>
  <c r="V44" i="55"/>
  <c r="W44" i="55"/>
  <c r="X44" i="55"/>
  <c r="Y44" i="55"/>
  <c r="Z44" i="55"/>
  <c r="AA44" i="55"/>
  <c r="AB44" i="55"/>
  <c r="U45" i="55"/>
  <c r="V45" i="55"/>
  <c r="W45" i="55"/>
  <c r="X45" i="55"/>
  <c r="Y45" i="55"/>
  <c r="Z45" i="55"/>
  <c r="AA45" i="55"/>
  <c r="AB45" i="55"/>
  <c r="U46" i="55"/>
  <c r="V46" i="55"/>
  <c r="W46" i="55"/>
  <c r="X46" i="55"/>
  <c r="Y46" i="55"/>
  <c r="Z46" i="55"/>
  <c r="AA46" i="55"/>
  <c r="AB46" i="55"/>
  <c r="U47" i="55"/>
  <c r="V47" i="55"/>
  <c r="W47" i="55"/>
  <c r="X47" i="55"/>
  <c r="Y47" i="55"/>
  <c r="Z47" i="55"/>
  <c r="AA47" i="55"/>
  <c r="AB47" i="55"/>
  <c r="U48" i="55"/>
  <c r="V48" i="55"/>
  <c r="W48" i="55"/>
  <c r="X48" i="55"/>
  <c r="Y48" i="55"/>
  <c r="Z48" i="55"/>
  <c r="AA48" i="55"/>
  <c r="AB48" i="55"/>
  <c r="U49" i="55"/>
  <c r="V49" i="55"/>
  <c r="W49" i="55"/>
  <c r="X49" i="55"/>
  <c r="Y49" i="55"/>
  <c r="Z49" i="55"/>
  <c r="AA49" i="55"/>
  <c r="AB49" i="55"/>
  <c r="U50" i="55"/>
  <c r="V50" i="55"/>
  <c r="W50" i="55"/>
  <c r="X50" i="55"/>
  <c r="Y50" i="55"/>
  <c r="Z50" i="55"/>
  <c r="AA50" i="55"/>
  <c r="AB50" i="55"/>
  <c r="U51" i="55"/>
  <c r="V51" i="55"/>
  <c r="W51" i="55"/>
  <c r="X51" i="55"/>
  <c r="Y51" i="55"/>
  <c r="Z51" i="55"/>
  <c r="AA51" i="55"/>
  <c r="AB51" i="55"/>
  <c r="U52" i="55"/>
  <c r="V52" i="55"/>
  <c r="W52" i="55"/>
  <c r="X52" i="55"/>
  <c r="Y52" i="55"/>
  <c r="Z52" i="55"/>
  <c r="AA52" i="55"/>
  <c r="AB52" i="55"/>
  <c r="U53" i="55"/>
  <c r="V53" i="55"/>
  <c r="W53" i="55"/>
  <c r="X53" i="55"/>
  <c r="Y53" i="55"/>
  <c r="Z53" i="55"/>
  <c r="AA53" i="55"/>
  <c r="AB53" i="55"/>
  <c r="U54" i="55"/>
  <c r="V54" i="55"/>
  <c r="W54" i="55"/>
  <c r="X54" i="55"/>
  <c r="Y54" i="55"/>
  <c r="Z54" i="55"/>
  <c r="AA54" i="55"/>
  <c r="AB54" i="55"/>
  <c r="U55" i="55"/>
  <c r="V55" i="55"/>
  <c r="W55" i="55"/>
  <c r="X55" i="55"/>
  <c r="Y55" i="55"/>
  <c r="Z55" i="55"/>
  <c r="AA55" i="55"/>
  <c r="AB55" i="55"/>
  <c r="U56" i="55"/>
  <c r="V56" i="55"/>
  <c r="W56" i="55"/>
  <c r="X56" i="55"/>
  <c r="Y56" i="55"/>
  <c r="Z56" i="55"/>
  <c r="AA56" i="55"/>
  <c r="AB56" i="55"/>
  <c r="U57" i="55"/>
  <c r="V57" i="55"/>
  <c r="W57" i="55"/>
  <c r="X57" i="55"/>
  <c r="Y57" i="55"/>
  <c r="Z57" i="55"/>
  <c r="AA57" i="55"/>
  <c r="AB57" i="55"/>
  <c r="U58" i="55"/>
  <c r="V58" i="55"/>
  <c r="W58" i="55"/>
  <c r="X58" i="55"/>
  <c r="Y58" i="55"/>
  <c r="Z58" i="55"/>
  <c r="AA58" i="55"/>
  <c r="AB58" i="55"/>
  <c r="U59" i="55"/>
  <c r="V59" i="55"/>
  <c r="W59" i="55"/>
  <c r="X59" i="55"/>
  <c r="Y59" i="55"/>
  <c r="Z59" i="55"/>
  <c r="AA59" i="55"/>
  <c r="AB59" i="55"/>
  <c r="U60" i="55"/>
  <c r="V60" i="55"/>
  <c r="W60" i="55"/>
  <c r="X60" i="55"/>
  <c r="Y60" i="55"/>
  <c r="Z60" i="55"/>
  <c r="AA60" i="55"/>
  <c r="AB60" i="55"/>
  <c r="U61" i="55"/>
  <c r="V61" i="55"/>
  <c r="W61" i="55"/>
  <c r="X61" i="55"/>
  <c r="Y61" i="55"/>
  <c r="Z61" i="55"/>
  <c r="AA61" i="55"/>
  <c r="AB61" i="55"/>
  <c r="U62" i="55"/>
  <c r="V62" i="55"/>
  <c r="W62" i="55"/>
  <c r="X62" i="55"/>
  <c r="Y62" i="55"/>
  <c r="Z62" i="55"/>
  <c r="AA62" i="55"/>
  <c r="AB62" i="55"/>
  <c r="U63" i="55"/>
  <c r="V63" i="55"/>
  <c r="W63" i="55"/>
  <c r="X63" i="55"/>
  <c r="Y63" i="55"/>
  <c r="Z63" i="55"/>
  <c r="AA63" i="55"/>
  <c r="AB63" i="55"/>
  <c r="U64" i="55"/>
  <c r="V64" i="55"/>
  <c r="W64" i="55"/>
  <c r="X64" i="55"/>
  <c r="Y64" i="55"/>
  <c r="Z64" i="55"/>
  <c r="AA64" i="55"/>
  <c r="AB64" i="55"/>
  <c r="U65" i="55"/>
  <c r="V65" i="55"/>
  <c r="W65" i="55"/>
  <c r="X65" i="55"/>
  <c r="Y65" i="55"/>
  <c r="Z65" i="55"/>
  <c r="AA65" i="55"/>
  <c r="AB65" i="55"/>
  <c r="U66" i="55"/>
  <c r="V66" i="55"/>
  <c r="W66" i="55"/>
  <c r="X66" i="55"/>
  <c r="Y66" i="55"/>
  <c r="Z66" i="55"/>
  <c r="AA66" i="55"/>
  <c r="AB66" i="55"/>
  <c r="U67" i="55"/>
  <c r="V67" i="55"/>
  <c r="W67" i="55"/>
  <c r="X67" i="55"/>
  <c r="Y67" i="55"/>
  <c r="Z67" i="55"/>
  <c r="AA67" i="55"/>
  <c r="AB67" i="55"/>
  <c r="U68" i="55"/>
  <c r="V68" i="55"/>
  <c r="W68" i="55"/>
  <c r="X68" i="55"/>
  <c r="Y68" i="55"/>
  <c r="Z68" i="55"/>
  <c r="AA68" i="55"/>
  <c r="AB68" i="55"/>
  <c r="U69" i="55"/>
  <c r="V69" i="55"/>
  <c r="W69" i="55"/>
  <c r="X69" i="55"/>
  <c r="Y69" i="55"/>
  <c r="Z69" i="55"/>
  <c r="AA69" i="55"/>
  <c r="AB69" i="55"/>
  <c r="U70" i="55"/>
  <c r="V70" i="55"/>
  <c r="W70" i="55"/>
  <c r="X70" i="55"/>
  <c r="Y70" i="55"/>
  <c r="Z70" i="55"/>
  <c r="AA70" i="55"/>
  <c r="AB70" i="55"/>
  <c r="U71" i="55"/>
  <c r="V71" i="55"/>
  <c r="W71" i="55"/>
  <c r="X71" i="55"/>
  <c r="Y71" i="55"/>
  <c r="Z71" i="55"/>
  <c r="AA71" i="55"/>
  <c r="AB71" i="55"/>
  <c r="U72" i="55"/>
  <c r="V72" i="55"/>
  <c r="W72" i="55"/>
  <c r="X72" i="55"/>
  <c r="Y72" i="55"/>
  <c r="Z72" i="55"/>
  <c r="AA72" i="55"/>
  <c r="AB72" i="55"/>
  <c r="U73" i="55"/>
  <c r="V73" i="55"/>
  <c r="W73" i="55"/>
  <c r="X73" i="55"/>
  <c r="Y73" i="55"/>
  <c r="Z73" i="55"/>
  <c r="AA73" i="55"/>
  <c r="AB73" i="55"/>
  <c r="U74" i="55"/>
  <c r="V74" i="55"/>
  <c r="W74" i="55"/>
  <c r="X74" i="55"/>
  <c r="Y74" i="55"/>
  <c r="Z74" i="55"/>
  <c r="AA74" i="55"/>
  <c r="AB74" i="55"/>
  <c r="U75" i="55"/>
  <c r="V75" i="55"/>
  <c r="W75" i="55"/>
  <c r="X75" i="55"/>
  <c r="Y75" i="55"/>
  <c r="Z75" i="55"/>
  <c r="AA75" i="55"/>
  <c r="AB75" i="55"/>
  <c r="U76" i="55"/>
  <c r="V76" i="55"/>
  <c r="W76" i="55"/>
  <c r="X76" i="55"/>
  <c r="Y76" i="55"/>
  <c r="Z76" i="55"/>
  <c r="AA76" i="55"/>
  <c r="AB76" i="55"/>
  <c r="U77" i="55"/>
  <c r="V77" i="55"/>
  <c r="W77" i="55"/>
  <c r="X77" i="55"/>
  <c r="Y77" i="55"/>
  <c r="Z77" i="55"/>
  <c r="AA77" i="55"/>
  <c r="AB77" i="55"/>
  <c r="U78" i="55"/>
  <c r="V78" i="55"/>
  <c r="W78" i="55"/>
  <c r="X78" i="55"/>
  <c r="Y78" i="55"/>
  <c r="Z78" i="55"/>
  <c r="AA78" i="55"/>
  <c r="AB78" i="55"/>
  <c r="U79" i="55"/>
  <c r="V79" i="55"/>
  <c r="W79" i="55"/>
  <c r="X79" i="55"/>
  <c r="Y79" i="55"/>
  <c r="Z79" i="55"/>
  <c r="AA79" i="55"/>
  <c r="AB79" i="55"/>
  <c r="U80" i="55"/>
  <c r="V80" i="55"/>
  <c r="W80" i="55"/>
  <c r="X80" i="55"/>
  <c r="Y80" i="55"/>
  <c r="Z80" i="55"/>
  <c r="AA80" i="55"/>
  <c r="AB80" i="55"/>
  <c r="U81" i="55"/>
  <c r="V81" i="55"/>
  <c r="W81" i="55"/>
  <c r="X81" i="55"/>
  <c r="Y81" i="55"/>
  <c r="Z81" i="55"/>
  <c r="AA81" i="55"/>
  <c r="AB81" i="55"/>
  <c r="U82" i="55"/>
  <c r="V82" i="55"/>
  <c r="W82" i="55"/>
  <c r="X82" i="55"/>
  <c r="Y82" i="55"/>
  <c r="Z82" i="55"/>
  <c r="AA82" i="55"/>
  <c r="AB82" i="55"/>
  <c r="U83" i="55"/>
  <c r="V83" i="55"/>
  <c r="W83" i="55"/>
  <c r="X83" i="55"/>
  <c r="Y83" i="55"/>
  <c r="Z83" i="55"/>
  <c r="AA83" i="55"/>
  <c r="AB83" i="55"/>
  <c r="U84" i="55"/>
  <c r="V84" i="55"/>
  <c r="W84" i="55"/>
  <c r="X84" i="55"/>
  <c r="Y84" i="55"/>
  <c r="Z84" i="55"/>
  <c r="AA84" i="55"/>
  <c r="AB84" i="55"/>
  <c r="U85" i="55"/>
  <c r="V85" i="55"/>
  <c r="W85" i="55"/>
  <c r="X85" i="55"/>
  <c r="Y85" i="55"/>
  <c r="Z85" i="55"/>
  <c r="AA85" i="55"/>
  <c r="AB85" i="55"/>
  <c r="U86" i="55"/>
  <c r="V86" i="55"/>
  <c r="W86" i="55"/>
  <c r="X86" i="55"/>
  <c r="Y86" i="55"/>
  <c r="Z86" i="55"/>
  <c r="AA86" i="55"/>
  <c r="AB86" i="55"/>
  <c r="U87" i="55"/>
  <c r="V87" i="55"/>
  <c r="W87" i="55"/>
  <c r="X87" i="55"/>
  <c r="Y87" i="55"/>
  <c r="Z87" i="55"/>
  <c r="AA87" i="55"/>
  <c r="AB87" i="55"/>
  <c r="U88" i="55"/>
  <c r="V88" i="55"/>
  <c r="W88" i="55"/>
  <c r="X88" i="55"/>
  <c r="Y88" i="55"/>
  <c r="Z88" i="55"/>
  <c r="AA88" i="55"/>
  <c r="AB88" i="55"/>
  <c r="U89" i="55"/>
  <c r="V89" i="55"/>
  <c r="W89" i="55"/>
  <c r="X89" i="55"/>
  <c r="Y89" i="55"/>
  <c r="Z89" i="55"/>
  <c r="AA89" i="55"/>
  <c r="AB89" i="55"/>
  <c r="U90" i="55"/>
  <c r="V90" i="55"/>
  <c r="W90" i="55"/>
  <c r="X90" i="55"/>
  <c r="Y90" i="55"/>
  <c r="Z90" i="55"/>
  <c r="AA90" i="55"/>
  <c r="AB90" i="55"/>
  <c r="U91" i="55"/>
  <c r="V91" i="55"/>
  <c r="W91" i="55"/>
  <c r="X91" i="55"/>
  <c r="Y91" i="55"/>
  <c r="Z91" i="55"/>
  <c r="AA91" i="55"/>
  <c r="AB91" i="55"/>
  <c r="U92" i="55"/>
  <c r="V92" i="55"/>
  <c r="W92" i="55"/>
  <c r="X92" i="55"/>
  <c r="Y92" i="55"/>
  <c r="Z92" i="55"/>
  <c r="AA92" i="55"/>
  <c r="AB92" i="55"/>
  <c r="U93" i="55"/>
  <c r="V93" i="55"/>
  <c r="W93" i="55"/>
  <c r="X93" i="55"/>
  <c r="Y93" i="55"/>
  <c r="Z93" i="55"/>
  <c r="AA93" i="55"/>
  <c r="AB93" i="55"/>
  <c r="U94" i="55"/>
  <c r="V94" i="55"/>
  <c r="W94" i="55"/>
  <c r="X94" i="55"/>
  <c r="Y94" i="55"/>
  <c r="Z94" i="55"/>
  <c r="AA94" i="55"/>
  <c r="AB94" i="55"/>
  <c r="U95" i="55"/>
  <c r="V95" i="55"/>
  <c r="W95" i="55"/>
  <c r="X95" i="55"/>
  <c r="Y95" i="55"/>
  <c r="Z95" i="55"/>
  <c r="AA95" i="55"/>
  <c r="AB95" i="55"/>
  <c r="U96" i="55"/>
  <c r="V96" i="55"/>
  <c r="W96" i="55"/>
  <c r="X96" i="55"/>
  <c r="Y96" i="55"/>
  <c r="Z96" i="55"/>
  <c r="AA96" i="55"/>
  <c r="AB96" i="55"/>
  <c r="U97" i="55"/>
  <c r="V97" i="55"/>
  <c r="W97" i="55"/>
  <c r="X97" i="55"/>
  <c r="Y97" i="55"/>
  <c r="Z97" i="55"/>
  <c r="AA97" i="55"/>
  <c r="AB97" i="55"/>
  <c r="U98" i="55"/>
  <c r="V98" i="55"/>
  <c r="W98" i="55"/>
  <c r="X98" i="55"/>
  <c r="Y98" i="55"/>
  <c r="Z98" i="55"/>
  <c r="AA98" i="55"/>
  <c r="AB98" i="55"/>
  <c r="U99" i="55"/>
  <c r="V99" i="55"/>
  <c r="W99" i="55"/>
  <c r="X99" i="55"/>
  <c r="Y99" i="55"/>
  <c r="Z99" i="55"/>
  <c r="AA99" i="55"/>
  <c r="AB99" i="55"/>
  <c r="U100" i="55"/>
  <c r="V100" i="55"/>
  <c r="W100" i="55"/>
  <c r="X100" i="55"/>
  <c r="Y100" i="55"/>
  <c r="Z100" i="55"/>
  <c r="AA100" i="55"/>
  <c r="AB100" i="55"/>
  <c r="U101" i="55"/>
  <c r="V101" i="55"/>
  <c r="W101" i="55"/>
  <c r="X101" i="55"/>
  <c r="Y101" i="55"/>
  <c r="Z101" i="55"/>
  <c r="AA101" i="55"/>
  <c r="AB101" i="55"/>
  <c r="U102" i="55"/>
  <c r="V102" i="55"/>
  <c r="W102" i="55"/>
  <c r="X102" i="55"/>
  <c r="Y102" i="55"/>
  <c r="Z102" i="55"/>
  <c r="AA102" i="55"/>
  <c r="AB102" i="55"/>
  <c r="U103" i="55"/>
  <c r="V103" i="55"/>
  <c r="W103" i="55"/>
  <c r="X103" i="55"/>
  <c r="Y103" i="55"/>
  <c r="Z103" i="55"/>
  <c r="AA103" i="55"/>
  <c r="AB103" i="55"/>
  <c r="U104" i="55"/>
  <c r="V104" i="55"/>
  <c r="W104" i="55"/>
  <c r="X104" i="55"/>
  <c r="Y104" i="55"/>
  <c r="Z104" i="55"/>
  <c r="AA104" i="55"/>
  <c r="AB104" i="55"/>
  <c r="U105" i="55"/>
  <c r="V105" i="55"/>
  <c r="W105" i="55"/>
  <c r="X105" i="55"/>
  <c r="Y105" i="55"/>
  <c r="Z105" i="55"/>
  <c r="AA105" i="55"/>
  <c r="AB105" i="55"/>
  <c r="U106" i="55"/>
  <c r="V106" i="55"/>
  <c r="W106" i="55"/>
  <c r="X106" i="55"/>
  <c r="Y106" i="55"/>
  <c r="Z106" i="55"/>
  <c r="AA106" i="55"/>
  <c r="AB106" i="55"/>
  <c r="U107" i="55"/>
  <c r="V107" i="55"/>
  <c r="W107" i="55"/>
  <c r="X107" i="55"/>
  <c r="Y107" i="55"/>
  <c r="Z107" i="55"/>
  <c r="AA107" i="55"/>
  <c r="AB107" i="55"/>
  <c r="U108" i="55"/>
  <c r="V108" i="55"/>
  <c r="W108" i="55"/>
  <c r="X108" i="55"/>
  <c r="Y108" i="55"/>
  <c r="Z108" i="55"/>
  <c r="AA108" i="55"/>
  <c r="AB108" i="55"/>
  <c r="U109" i="55"/>
  <c r="V109" i="55"/>
  <c r="W109" i="55"/>
  <c r="X109" i="55"/>
  <c r="Y109" i="55"/>
  <c r="Z109" i="55"/>
  <c r="AA109" i="55"/>
  <c r="AB109" i="55"/>
  <c r="U110" i="55"/>
  <c r="V110" i="55"/>
  <c r="W110" i="55"/>
  <c r="X110" i="55"/>
  <c r="Y110" i="55"/>
  <c r="Z110" i="55"/>
  <c r="AA110" i="55"/>
  <c r="AB110" i="55"/>
  <c r="U111" i="55"/>
  <c r="V111" i="55"/>
  <c r="W111" i="55"/>
  <c r="X111" i="55"/>
  <c r="Y111" i="55"/>
  <c r="Z111" i="55"/>
  <c r="AA111" i="55"/>
  <c r="AB111" i="55"/>
  <c r="U112" i="55"/>
  <c r="V112" i="55"/>
  <c r="W112" i="55"/>
  <c r="X112" i="55"/>
  <c r="Y112" i="55"/>
  <c r="Z112" i="55"/>
  <c r="AA112" i="55"/>
  <c r="AB112" i="55"/>
  <c r="U113" i="55"/>
  <c r="V113" i="55"/>
  <c r="W113" i="55"/>
  <c r="X113" i="55"/>
  <c r="Y113" i="55"/>
  <c r="Z113" i="55"/>
  <c r="AA113" i="55"/>
  <c r="AB113" i="55"/>
  <c r="U114" i="55"/>
  <c r="V114" i="55"/>
  <c r="W114" i="55"/>
  <c r="X114" i="55"/>
  <c r="Y114" i="55"/>
  <c r="Z114" i="55"/>
  <c r="AA114" i="55"/>
  <c r="AB114" i="55"/>
  <c r="U115" i="55"/>
  <c r="V115" i="55"/>
  <c r="W115" i="55"/>
  <c r="X115" i="55"/>
  <c r="Y115" i="55"/>
  <c r="Z115" i="55"/>
  <c r="AA115" i="55"/>
  <c r="AB115" i="55"/>
  <c r="U116" i="55"/>
  <c r="V116" i="55"/>
  <c r="W116" i="55"/>
  <c r="X116" i="55"/>
  <c r="Y116" i="55"/>
  <c r="Z116" i="55"/>
  <c r="AA116" i="55"/>
  <c r="AB116" i="55"/>
  <c r="U117" i="55"/>
  <c r="V117" i="55"/>
  <c r="W117" i="55"/>
  <c r="X117" i="55"/>
  <c r="Y117" i="55"/>
  <c r="Z117" i="55"/>
  <c r="AA117" i="55"/>
  <c r="AB117" i="55"/>
  <c r="U118" i="55"/>
  <c r="V118" i="55"/>
  <c r="W118" i="55"/>
  <c r="X118" i="55"/>
  <c r="Y118" i="55"/>
  <c r="Z118" i="55"/>
  <c r="AA118" i="55"/>
  <c r="AB118" i="55"/>
  <c r="U119" i="55"/>
  <c r="V119" i="55"/>
  <c r="W119" i="55"/>
  <c r="X119" i="55"/>
  <c r="Y119" i="55"/>
  <c r="Z119" i="55"/>
  <c r="AA119" i="55"/>
  <c r="AB119" i="55"/>
  <c r="U120" i="55"/>
  <c r="V120" i="55"/>
  <c r="W120" i="55"/>
  <c r="X120" i="55"/>
  <c r="Y120" i="55"/>
  <c r="Z120" i="55"/>
  <c r="AA120" i="55"/>
  <c r="AB120" i="55"/>
  <c r="U121" i="55"/>
  <c r="V121" i="55"/>
  <c r="W121" i="55"/>
  <c r="X121" i="55"/>
  <c r="Y121" i="55"/>
  <c r="Z121" i="55"/>
  <c r="AA121" i="55"/>
  <c r="AB121" i="55"/>
  <c r="U122" i="55"/>
  <c r="V122" i="55"/>
  <c r="W122" i="55"/>
  <c r="X122" i="55"/>
  <c r="Y122" i="55"/>
  <c r="Z122" i="55"/>
  <c r="AA122" i="55"/>
  <c r="AB122" i="55"/>
  <c r="U123" i="55"/>
  <c r="V123" i="55"/>
  <c r="W123" i="55"/>
  <c r="X123" i="55"/>
  <c r="Y123" i="55"/>
  <c r="Z123" i="55"/>
  <c r="AA123" i="55"/>
  <c r="AB123" i="55"/>
  <c r="U124" i="55"/>
  <c r="V124" i="55"/>
  <c r="W124" i="55"/>
  <c r="X124" i="55"/>
  <c r="Y124" i="55"/>
  <c r="Z124" i="55"/>
  <c r="AA124" i="55"/>
  <c r="AB124" i="55"/>
  <c r="U125" i="55"/>
  <c r="V125" i="55"/>
  <c r="W125" i="55"/>
  <c r="X125" i="55"/>
  <c r="Y125" i="55"/>
  <c r="Z125" i="55"/>
  <c r="AA125" i="55"/>
  <c r="AB125" i="55"/>
  <c r="U126" i="55"/>
  <c r="V126" i="55"/>
  <c r="W126" i="55"/>
  <c r="X126" i="55"/>
  <c r="Y126" i="55"/>
  <c r="Z126" i="55"/>
  <c r="AA126" i="55"/>
  <c r="AB126" i="55"/>
  <c r="U127" i="55"/>
  <c r="V127" i="55"/>
  <c r="W127" i="55"/>
  <c r="X127" i="55"/>
  <c r="Y127" i="55"/>
  <c r="Z127" i="55"/>
  <c r="AA127" i="55"/>
  <c r="AB127" i="55"/>
  <c r="U128" i="55"/>
  <c r="V128" i="55"/>
  <c r="W128" i="55"/>
  <c r="X128" i="55"/>
  <c r="Y128" i="55"/>
  <c r="Z128" i="55"/>
  <c r="AA128" i="55"/>
  <c r="AB128" i="55"/>
  <c r="U129" i="55"/>
  <c r="V129" i="55"/>
  <c r="W129" i="55"/>
  <c r="X129" i="55"/>
  <c r="Y129" i="55"/>
  <c r="Z129" i="55"/>
  <c r="AA129" i="55"/>
  <c r="AB129" i="55"/>
  <c r="U130" i="55"/>
  <c r="V130" i="55"/>
  <c r="W130" i="55"/>
  <c r="X130" i="55"/>
  <c r="Y130" i="55"/>
  <c r="Z130" i="55"/>
  <c r="AA130" i="55"/>
  <c r="AB130" i="55"/>
  <c r="U131" i="55"/>
  <c r="V131" i="55"/>
  <c r="W131" i="55"/>
  <c r="X131" i="55"/>
  <c r="Y131" i="55"/>
  <c r="Z131" i="55"/>
  <c r="AA131" i="55"/>
  <c r="AB131" i="55"/>
  <c r="U132" i="55"/>
  <c r="V132" i="55"/>
  <c r="W132" i="55"/>
  <c r="X132" i="55"/>
  <c r="Y132" i="55"/>
  <c r="Z132" i="55"/>
  <c r="AA132" i="55"/>
  <c r="AB132" i="55"/>
  <c r="U133" i="55"/>
  <c r="V133" i="55"/>
  <c r="W133" i="55"/>
  <c r="X133" i="55"/>
  <c r="Y133" i="55"/>
  <c r="Z133" i="55"/>
  <c r="AA133" i="55"/>
  <c r="AB133" i="55"/>
  <c r="U134" i="55"/>
  <c r="V134" i="55"/>
  <c r="W134" i="55"/>
  <c r="X134" i="55"/>
  <c r="Y134" i="55"/>
  <c r="Z134" i="55"/>
  <c r="AA134" i="55"/>
  <c r="AB134" i="55"/>
  <c r="U135" i="55"/>
  <c r="V135" i="55"/>
  <c r="W135" i="55"/>
  <c r="X135" i="55"/>
  <c r="Y135" i="55"/>
  <c r="Z135" i="55"/>
  <c r="AA135" i="55"/>
  <c r="AB135" i="55"/>
  <c r="U136" i="55"/>
  <c r="V136" i="55"/>
  <c r="W136" i="55"/>
  <c r="X136" i="55"/>
  <c r="Y136" i="55"/>
  <c r="Z136" i="55"/>
  <c r="AA136" i="55"/>
  <c r="AB136" i="55"/>
  <c r="U137" i="55"/>
  <c r="V137" i="55"/>
  <c r="W137" i="55"/>
  <c r="X137" i="55"/>
  <c r="Y137" i="55"/>
  <c r="Z137" i="55"/>
  <c r="AA137" i="55"/>
  <c r="AB137" i="55"/>
  <c r="U138" i="55"/>
  <c r="V138" i="55"/>
  <c r="W138" i="55"/>
  <c r="X138" i="55"/>
  <c r="Y138" i="55"/>
  <c r="Z138" i="55"/>
  <c r="AA138" i="55"/>
  <c r="AB138" i="55"/>
  <c r="U139" i="55"/>
  <c r="V139" i="55"/>
  <c r="W139" i="55"/>
  <c r="X139" i="55"/>
  <c r="Y139" i="55"/>
  <c r="Z139" i="55"/>
  <c r="AA139" i="55"/>
  <c r="AB139" i="55"/>
  <c r="U140" i="55"/>
  <c r="V140" i="55"/>
  <c r="W140" i="55"/>
  <c r="X140" i="55"/>
  <c r="Y140" i="55"/>
  <c r="Z140" i="55"/>
  <c r="AA140" i="55"/>
  <c r="AB140" i="55"/>
  <c r="U141" i="55"/>
  <c r="V141" i="55"/>
  <c r="W141" i="55"/>
  <c r="X141" i="55"/>
  <c r="Y141" i="55"/>
  <c r="Z141" i="55"/>
  <c r="AA141" i="55"/>
  <c r="AB141" i="55"/>
  <c r="U142" i="55"/>
  <c r="V142" i="55"/>
  <c r="W142" i="55"/>
  <c r="X142" i="55"/>
  <c r="Y142" i="55"/>
  <c r="Z142" i="55"/>
  <c r="AA142" i="55"/>
  <c r="AB142" i="55"/>
  <c r="U143" i="55"/>
  <c r="V143" i="55"/>
  <c r="W143" i="55"/>
  <c r="X143" i="55"/>
  <c r="Y143" i="55"/>
  <c r="Z143" i="55"/>
  <c r="AA143" i="55"/>
  <c r="AB143" i="55"/>
  <c r="U144" i="55"/>
  <c r="V144" i="55"/>
  <c r="W144" i="55"/>
  <c r="X144" i="55"/>
  <c r="Y144" i="55"/>
  <c r="Z144" i="55"/>
  <c r="AA144" i="55"/>
  <c r="AB144" i="55"/>
  <c r="U145" i="55"/>
  <c r="V145" i="55"/>
  <c r="W145" i="55"/>
  <c r="X145" i="55"/>
  <c r="Y145" i="55"/>
  <c r="Z145" i="55"/>
  <c r="AA145" i="55"/>
  <c r="AB145" i="55"/>
  <c r="U146" i="55"/>
  <c r="V146" i="55"/>
  <c r="W146" i="55"/>
  <c r="X146" i="55"/>
  <c r="Y146" i="55"/>
  <c r="Z146" i="55"/>
  <c r="AA146" i="55"/>
  <c r="AB146" i="55"/>
  <c r="U147" i="55"/>
  <c r="V147" i="55"/>
  <c r="W147" i="55"/>
  <c r="X147" i="55"/>
  <c r="Y147" i="55"/>
  <c r="Z147" i="55"/>
  <c r="AA147" i="55"/>
  <c r="AB147" i="55"/>
  <c r="U148" i="55"/>
  <c r="V148" i="55"/>
  <c r="W148" i="55"/>
  <c r="X148" i="55"/>
  <c r="Y148" i="55"/>
  <c r="Z148" i="55"/>
  <c r="AA148" i="55"/>
  <c r="AB148" i="55"/>
  <c r="U149" i="55"/>
  <c r="V149" i="55"/>
  <c r="W149" i="55"/>
  <c r="X149" i="55"/>
  <c r="Y149" i="55"/>
  <c r="Z149" i="55"/>
  <c r="AA149" i="55"/>
  <c r="AB149" i="55"/>
  <c r="U150" i="55"/>
  <c r="V150" i="55"/>
  <c r="W150" i="55"/>
  <c r="X150" i="55"/>
  <c r="Y150" i="55"/>
  <c r="Z150" i="55"/>
  <c r="AA150" i="55"/>
  <c r="AB150" i="55"/>
  <c r="U151" i="55"/>
  <c r="V151" i="55"/>
  <c r="W151" i="55"/>
  <c r="X151" i="55"/>
  <c r="Y151" i="55"/>
  <c r="Z151" i="55"/>
  <c r="AA151" i="55"/>
  <c r="AB151" i="55"/>
  <c r="U152" i="55"/>
  <c r="V152" i="55"/>
  <c r="W152" i="55"/>
  <c r="X152" i="55"/>
  <c r="Y152" i="55"/>
  <c r="Z152" i="55"/>
  <c r="AA152" i="55"/>
  <c r="AB152" i="55"/>
  <c r="U153" i="55"/>
  <c r="V153" i="55"/>
  <c r="W153" i="55"/>
  <c r="X153" i="55"/>
  <c r="Y153" i="55"/>
  <c r="Z153" i="55"/>
  <c r="AA153" i="55"/>
  <c r="AB153" i="55"/>
  <c r="U154" i="55"/>
  <c r="V154" i="55"/>
  <c r="W154" i="55"/>
  <c r="X154" i="55"/>
  <c r="Y154" i="55"/>
  <c r="Z154" i="55"/>
  <c r="AA154" i="55"/>
  <c r="AB154" i="55"/>
  <c r="U155" i="55"/>
  <c r="V155" i="55"/>
  <c r="W155" i="55"/>
  <c r="X155" i="55"/>
  <c r="Y155" i="55"/>
  <c r="Z155" i="55"/>
  <c r="AA155" i="55"/>
  <c r="AB155" i="55"/>
  <c r="U156" i="55"/>
  <c r="V156" i="55"/>
  <c r="W156" i="55"/>
  <c r="X156" i="55"/>
  <c r="Y156" i="55"/>
  <c r="Z156" i="55"/>
  <c r="AA156" i="55"/>
  <c r="AB156" i="55"/>
  <c r="U157" i="55"/>
  <c r="V157" i="55"/>
  <c r="W157" i="55"/>
  <c r="X157" i="55"/>
  <c r="Y157" i="55"/>
  <c r="Z157" i="55"/>
  <c r="AA157" i="55"/>
  <c r="AB157" i="55"/>
  <c r="U158" i="55"/>
  <c r="V158" i="55"/>
  <c r="W158" i="55"/>
  <c r="X158" i="55"/>
  <c r="Y158" i="55"/>
  <c r="Z158" i="55"/>
  <c r="AA158" i="55"/>
  <c r="AB158" i="55"/>
  <c r="U159" i="55"/>
  <c r="V159" i="55"/>
  <c r="W159" i="55"/>
  <c r="X159" i="55"/>
  <c r="Y159" i="55"/>
  <c r="Z159" i="55"/>
  <c r="AA159" i="55"/>
  <c r="AB159" i="55"/>
  <c r="U160" i="55"/>
  <c r="V160" i="55"/>
  <c r="W160" i="55"/>
  <c r="X160" i="55"/>
  <c r="Y160" i="55"/>
  <c r="Z160" i="55"/>
  <c r="AA160" i="55"/>
  <c r="AB160" i="55"/>
  <c r="U161" i="55"/>
  <c r="V161" i="55"/>
  <c r="W161" i="55"/>
  <c r="X161" i="55"/>
  <c r="Y161" i="55"/>
  <c r="Z161" i="55"/>
  <c r="AA161" i="55"/>
  <c r="AB161" i="55"/>
  <c r="U162" i="55"/>
  <c r="V162" i="55"/>
  <c r="W162" i="55"/>
  <c r="X162" i="55"/>
  <c r="Y162" i="55"/>
  <c r="Z162" i="55"/>
  <c r="AA162" i="55"/>
  <c r="AB162" i="55"/>
  <c r="U163" i="55"/>
  <c r="V163" i="55"/>
  <c r="W163" i="55"/>
  <c r="X163" i="55"/>
  <c r="Y163" i="55"/>
  <c r="Z163" i="55"/>
  <c r="AA163" i="55"/>
  <c r="AB163" i="55"/>
  <c r="U164" i="55"/>
  <c r="V164" i="55"/>
  <c r="W164" i="55"/>
  <c r="X164" i="55"/>
  <c r="Y164" i="55"/>
  <c r="Z164" i="55"/>
  <c r="AA164" i="55"/>
  <c r="AB164" i="55"/>
  <c r="U165" i="55"/>
  <c r="V165" i="55"/>
  <c r="W165" i="55"/>
  <c r="X165" i="55"/>
  <c r="Y165" i="55"/>
  <c r="Z165" i="55"/>
  <c r="AA165" i="55"/>
  <c r="AB165" i="55"/>
  <c r="U166" i="55"/>
  <c r="V166" i="55"/>
  <c r="W166" i="55"/>
  <c r="X166" i="55"/>
  <c r="Y166" i="55"/>
  <c r="Z166" i="55"/>
  <c r="AA166" i="55"/>
  <c r="AB166" i="55"/>
  <c r="U167" i="55"/>
  <c r="V167" i="55"/>
  <c r="W167" i="55"/>
  <c r="X167" i="55"/>
  <c r="Y167" i="55"/>
  <c r="Z167" i="55"/>
  <c r="AA167" i="55"/>
  <c r="AB167" i="55"/>
  <c r="U168" i="55"/>
  <c r="V168" i="55"/>
  <c r="W168" i="55"/>
  <c r="X168" i="55"/>
  <c r="Y168" i="55"/>
  <c r="Z168" i="55"/>
  <c r="AA168" i="55"/>
  <c r="AB168" i="55"/>
  <c r="U169" i="55"/>
  <c r="V169" i="55"/>
  <c r="W169" i="55"/>
  <c r="X169" i="55"/>
  <c r="Y169" i="55"/>
  <c r="Z169" i="55"/>
  <c r="AA169" i="55"/>
  <c r="AB169" i="55"/>
  <c r="U170" i="55"/>
  <c r="V170" i="55"/>
  <c r="W170" i="55"/>
  <c r="X170" i="55"/>
  <c r="Y170" i="55"/>
  <c r="Z170" i="55"/>
  <c r="AA170" i="55"/>
  <c r="AB170" i="55"/>
  <c r="U171" i="55"/>
  <c r="V171" i="55"/>
  <c r="W171" i="55"/>
  <c r="X171" i="55"/>
  <c r="Y171" i="55"/>
  <c r="Z171" i="55"/>
  <c r="AA171" i="55"/>
  <c r="AB171" i="55"/>
  <c r="U172" i="55"/>
  <c r="V172" i="55"/>
  <c r="W172" i="55"/>
  <c r="X172" i="55"/>
  <c r="Y172" i="55"/>
  <c r="Z172" i="55"/>
  <c r="AA172" i="55"/>
  <c r="AB172" i="55"/>
  <c r="U173" i="55"/>
  <c r="V173" i="55"/>
  <c r="W173" i="55"/>
  <c r="X173" i="55"/>
  <c r="Y173" i="55"/>
  <c r="Z173" i="55"/>
  <c r="AA173" i="55"/>
  <c r="AB173" i="55"/>
  <c r="U174" i="55"/>
  <c r="V174" i="55"/>
  <c r="W174" i="55"/>
  <c r="X174" i="55"/>
  <c r="Y174" i="55"/>
  <c r="Z174" i="55"/>
  <c r="AA174" i="55"/>
  <c r="AB174" i="55"/>
  <c r="U175" i="55"/>
  <c r="V175" i="55"/>
  <c r="W175" i="55"/>
  <c r="X175" i="55"/>
  <c r="Y175" i="55"/>
  <c r="Z175" i="55"/>
  <c r="AA175" i="55"/>
  <c r="AB175" i="55"/>
  <c r="U176" i="55"/>
  <c r="V176" i="55"/>
  <c r="W176" i="55"/>
  <c r="X176" i="55"/>
  <c r="Y176" i="55"/>
  <c r="Z176" i="55"/>
  <c r="AA176" i="55"/>
  <c r="AB176" i="55"/>
  <c r="U177" i="55"/>
  <c r="V177" i="55"/>
  <c r="W177" i="55"/>
  <c r="X177" i="55"/>
  <c r="Y177" i="55"/>
  <c r="Z177" i="55"/>
  <c r="AA177" i="55"/>
  <c r="AB177" i="55"/>
  <c r="U178" i="55"/>
  <c r="V178" i="55"/>
  <c r="W178" i="55"/>
  <c r="X178" i="55"/>
  <c r="Y178" i="55"/>
  <c r="Z178" i="55"/>
  <c r="AA178" i="55"/>
  <c r="AB178" i="55"/>
  <c r="U179" i="55"/>
  <c r="V179" i="55"/>
  <c r="W179" i="55"/>
  <c r="X179" i="55"/>
  <c r="Y179" i="55"/>
  <c r="Z179" i="55"/>
  <c r="AA179" i="55"/>
  <c r="AB179" i="55"/>
  <c r="U180" i="55"/>
  <c r="V180" i="55"/>
  <c r="W180" i="55"/>
  <c r="X180" i="55"/>
  <c r="Y180" i="55"/>
  <c r="Z180" i="55"/>
  <c r="AA180" i="55"/>
  <c r="AB180" i="55"/>
  <c r="U181" i="55"/>
  <c r="V181" i="55"/>
  <c r="W181" i="55"/>
  <c r="X181" i="55"/>
  <c r="Y181" i="55"/>
  <c r="Z181" i="55"/>
  <c r="AA181" i="55"/>
  <c r="AB181" i="55"/>
  <c r="U182" i="55"/>
  <c r="V182" i="55"/>
  <c r="W182" i="55"/>
  <c r="X182" i="55"/>
  <c r="Y182" i="55"/>
  <c r="Z182" i="55"/>
  <c r="AA182" i="55"/>
  <c r="AB182" i="55"/>
  <c r="U183" i="55"/>
  <c r="V183" i="55"/>
  <c r="W183" i="55"/>
  <c r="X183" i="55"/>
  <c r="Y183" i="55"/>
  <c r="Z183" i="55"/>
  <c r="AA183" i="55"/>
  <c r="AB183" i="55"/>
  <c r="U184" i="55"/>
  <c r="V184" i="55"/>
  <c r="W184" i="55"/>
  <c r="X184" i="55"/>
  <c r="Y184" i="55"/>
  <c r="Z184" i="55"/>
  <c r="AA184" i="55"/>
  <c r="AB184" i="55"/>
  <c r="U185" i="55"/>
  <c r="V185" i="55"/>
  <c r="W185" i="55"/>
  <c r="X185" i="55"/>
  <c r="Y185" i="55"/>
  <c r="Z185" i="55"/>
  <c r="AA185" i="55"/>
  <c r="AB185" i="55"/>
  <c r="U186" i="55"/>
  <c r="V186" i="55"/>
  <c r="W186" i="55"/>
  <c r="X186" i="55"/>
  <c r="Y186" i="55"/>
  <c r="Z186" i="55"/>
  <c r="AA186" i="55"/>
  <c r="AB186" i="55"/>
  <c r="U187" i="55"/>
  <c r="V187" i="55"/>
  <c r="W187" i="55"/>
  <c r="X187" i="55"/>
  <c r="Y187" i="55"/>
  <c r="Z187" i="55"/>
  <c r="AA187" i="55"/>
  <c r="AB187" i="55"/>
  <c r="U188" i="55"/>
  <c r="V188" i="55"/>
  <c r="W188" i="55"/>
  <c r="X188" i="55"/>
  <c r="Y188" i="55"/>
  <c r="Z188" i="55"/>
  <c r="AA188" i="55"/>
  <c r="AB188" i="55"/>
  <c r="U189" i="55"/>
  <c r="V189" i="55"/>
  <c r="W189" i="55"/>
  <c r="X189" i="55"/>
  <c r="Y189" i="55"/>
  <c r="Z189" i="55"/>
  <c r="AA189" i="55"/>
  <c r="AB189" i="55"/>
  <c r="U190" i="55"/>
  <c r="V190" i="55"/>
  <c r="W190" i="55"/>
  <c r="X190" i="55"/>
  <c r="Y190" i="55"/>
  <c r="Z190" i="55"/>
  <c r="AA190" i="55"/>
  <c r="AB190" i="55"/>
  <c r="U191" i="55"/>
  <c r="V191" i="55"/>
  <c r="W191" i="55"/>
  <c r="X191" i="55"/>
  <c r="Y191" i="55"/>
  <c r="Z191" i="55"/>
  <c r="AA191" i="55"/>
  <c r="AB191" i="55"/>
  <c r="U192" i="55"/>
  <c r="V192" i="55"/>
  <c r="W192" i="55"/>
  <c r="X192" i="55"/>
  <c r="Y192" i="55"/>
  <c r="Z192" i="55"/>
  <c r="AA192" i="55"/>
  <c r="AB192" i="55"/>
  <c r="U193" i="55"/>
  <c r="V193" i="55"/>
  <c r="W193" i="55"/>
  <c r="X193" i="55"/>
  <c r="Y193" i="55"/>
  <c r="Z193" i="55"/>
  <c r="AA193" i="55"/>
  <c r="AB193" i="55"/>
  <c r="U194" i="55"/>
  <c r="V194" i="55"/>
  <c r="W194" i="55"/>
  <c r="X194" i="55"/>
  <c r="Y194" i="55"/>
  <c r="Z194" i="55"/>
  <c r="AA194" i="55"/>
  <c r="AB194" i="55"/>
  <c r="U195" i="55"/>
  <c r="V195" i="55"/>
  <c r="W195" i="55"/>
  <c r="X195" i="55"/>
  <c r="Y195" i="55"/>
  <c r="Z195" i="55"/>
  <c r="AA195" i="55"/>
  <c r="AB195" i="55"/>
  <c r="U196" i="55"/>
  <c r="V196" i="55"/>
  <c r="W196" i="55"/>
  <c r="X196" i="55"/>
  <c r="Y196" i="55"/>
  <c r="Z196" i="55"/>
  <c r="AA196" i="55"/>
  <c r="AB196" i="55"/>
  <c r="U197" i="55"/>
  <c r="V197" i="55"/>
  <c r="W197" i="55"/>
  <c r="X197" i="55"/>
  <c r="Y197" i="55"/>
  <c r="Z197" i="55"/>
  <c r="AA197" i="55"/>
  <c r="AB197" i="55"/>
  <c r="U198" i="55"/>
  <c r="V198" i="55"/>
  <c r="W198" i="55"/>
  <c r="X198" i="55"/>
  <c r="Y198" i="55"/>
  <c r="Z198" i="55"/>
  <c r="AA198" i="55"/>
  <c r="AB198" i="55"/>
  <c r="U199" i="55"/>
  <c r="V199" i="55"/>
  <c r="W199" i="55"/>
  <c r="X199" i="55"/>
  <c r="Y199" i="55"/>
  <c r="Z199" i="55"/>
  <c r="AA199" i="55"/>
  <c r="AB199" i="55"/>
  <c r="U200" i="55"/>
  <c r="V200" i="55"/>
  <c r="W200" i="55"/>
  <c r="X200" i="55"/>
  <c r="Y200" i="55"/>
  <c r="Z200" i="55"/>
  <c r="AA200" i="55"/>
  <c r="AB200" i="55"/>
  <c r="U201" i="55"/>
  <c r="V201" i="55"/>
  <c r="W201" i="55"/>
  <c r="X201" i="55"/>
  <c r="Y201" i="55"/>
  <c r="Z201" i="55"/>
  <c r="AA201" i="55"/>
  <c r="AB201" i="55"/>
  <c r="U202" i="55"/>
  <c r="V202" i="55"/>
  <c r="W202" i="55"/>
  <c r="X202" i="55"/>
  <c r="Y202" i="55"/>
  <c r="Z202" i="55"/>
  <c r="AA202" i="55"/>
  <c r="AB202" i="55"/>
  <c r="U203" i="55"/>
  <c r="V203" i="55"/>
  <c r="W203" i="55"/>
  <c r="X203" i="55"/>
  <c r="Y203" i="55"/>
  <c r="Z203" i="55"/>
  <c r="AA203" i="55"/>
  <c r="AB203" i="55"/>
  <c r="U204" i="55"/>
  <c r="V204" i="55"/>
  <c r="W204" i="55"/>
  <c r="X204" i="55"/>
  <c r="Y204" i="55"/>
  <c r="Z204" i="55"/>
  <c r="AA204" i="55"/>
  <c r="AB204" i="55"/>
  <c r="U205" i="55"/>
  <c r="V205" i="55"/>
  <c r="W205" i="55"/>
  <c r="X205" i="55"/>
  <c r="Y205" i="55"/>
  <c r="Z205" i="55"/>
  <c r="AA205" i="55"/>
  <c r="AB205" i="55"/>
  <c r="U206" i="55"/>
  <c r="V206" i="55"/>
  <c r="W206" i="55"/>
  <c r="X206" i="55"/>
  <c r="Y206" i="55"/>
  <c r="Z206" i="55"/>
  <c r="AA206" i="55"/>
  <c r="AB206" i="55"/>
  <c r="U207" i="55"/>
  <c r="V207" i="55"/>
  <c r="W207" i="55"/>
  <c r="X207" i="55"/>
  <c r="Y207" i="55"/>
  <c r="Z207" i="55"/>
  <c r="AA207" i="55"/>
  <c r="AB207" i="55"/>
  <c r="U208" i="55"/>
  <c r="V208" i="55"/>
  <c r="W208" i="55"/>
  <c r="X208" i="55"/>
  <c r="Y208" i="55"/>
  <c r="Z208" i="55"/>
  <c r="AA208" i="55"/>
  <c r="AB208" i="55"/>
  <c r="U209" i="55"/>
  <c r="V209" i="55"/>
  <c r="W209" i="55"/>
  <c r="X209" i="55"/>
  <c r="Y209" i="55"/>
  <c r="Z209" i="55"/>
  <c r="AA209" i="55"/>
  <c r="AB209" i="55"/>
  <c r="U210" i="55"/>
  <c r="V210" i="55"/>
  <c r="W210" i="55"/>
  <c r="X210" i="55"/>
  <c r="Y210" i="55"/>
  <c r="Z210" i="55"/>
  <c r="AA210" i="55"/>
  <c r="AB210" i="55"/>
  <c r="U211" i="55"/>
  <c r="V211" i="55"/>
  <c r="W211" i="55"/>
  <c r="X211" i="55"/>
  <c r="Y211" i="55"/>
  <c r="Z211" i="55"/>
  <c r="AA211" i="55"/>
  <c r="AB211" i="55"/>
  <c r="U212" i="55"/>
  <c r="V212" i="55"/>
  <c r="W212" i="55"/>
  <c r="X212" i="55"/>
  <c r="Y212" i="55"/>
  <c r="Z212" i="55"/>
  <c r="AA212" i="55"/>
  <c r="AB212" i="55"/>
  <c r="U213" i="55"/>
  <c r="V213" i="55"/>
  <c r="W213" i="55"/>
  <c r="X213" i="55"/>
  <c r="Y213" i="55"/>
  <c r="Z213" i="55"/>
  <c r="AA213" i="55"/>
  <c r="AB213" i="55"/>
  <c r="U214" i="55"/>
  <c r="V214" i="55"/>
  <c r="W214" i="55"/>
  <c r="X214" i="55"/>
  <c r="Y214" i="55"/>
  <c r="Z214" i="55"/>
  <c r="AA214" i="55"/>
  <c r="AB214" i="55"/>
  <c r="U215" i="55"/>
  <c r="V215" i="55"/>
  <c r="W215" i="55"/>
  <c r="X215" i="55"/>
  <c r="Y215" i="55"/>
  <c r="Z215" i="55"/>
  <c r="AA215" i="55"/>
  <c r="AB215" i="55"/>
  <c r="Q17" i="55"/>
  <c r="R17" i="55"/>
  <c r="Q18" i="55"/>
  <c r="R18" i="55"/>
  <c r="S18" i="55"/>
  <c r="Q19" i="55"/>
  <c r="R19" i="55"/>
  <c r="S19" i="55"/>
  <c r="Q20" i="55"/>
  <c r="R20" i="55"/>
  <c r="S20" i="55"/>
  <c r="Q21" i="55"/>
  <c r="R21" i="55"/>
  <c r="S21" i="55"/>
  <c r="Q22" i="55"/>
  <c r="R22" i="55"/>
  <c r="S22" i="55"/>
  <c r="Q23" i="55"/>
  <c r="R23" i="55"/>
  <c r="S23" i="55"/>
  <c r="Q24" i="55"/>
  <c r="R24" i="55"/>
  <c r="S24" i="55"/>
  <c r="Q25" i="55"/>
  <c r="R25" i="55"/>
  <c r="S25" i="55"/>
  <c r="Q26" i="55"/>
  <c r="R26" i="55"/>
  <c r="S26" i="55"/>
  <c r="Q27" i="55"/>
  <c r="R27" i="55"/>
  <c r="S27" i="55"/>
  <c r="Q28" i="55"/>
  <c r="R28" i="55"/>
  <c r="S28" i="55"/>
  <c r="Q29" i="55"/>
  <c r="R29" i="55"/>
  <c r="S29" i="55"/>
  <c r="Q30" i="55"/>
  <c r="R30" i="55"/>
  <c r="S30" i="55"/>
  <c r="Q31" i="55"/>
  <c r="R31" i="55"/>
  <c r="S31" i="55"/>
  <c r="Q32" i="55"/>
  <c r="R32" i="55"/>
  <c r="Q33" i="55"/>
  <c r="R33" i="55"/>
  <c r="S33" i="55"/>
  <c r="Q34" i="55"/>
  <c r="R34" i="55"/>
  <c r="S34" i="55"/>
  <c r="Q35" i="55"/>
  <c r="R35" i="55"/>
  <c r="S35" i="55"/>
  <c r="Q36" i="55"/>
  <c r="R36" i="55"/>
  <c r="S36" i="55"/>
  <c r="Q37" i="55"/>
  <c r="R37" i="55"/>
  <c r="S37" i="55"/>
  <c r="Q38" i="55"/>
  <c r="R38" i="55"/>
  <c r="S38" i="55"/>
  <c r="Q39" i="55"/>
  <c r="R39" i="55"/>
  <c r="S39" i="55"/>
  <c r="Q40" i="55"/>
  <c r="R40" i="55"/>
  <c r="S40" i="55"/>
  <c r="Q41" i="55"/>
  <c r="R41" i="55"/>
  <c r="S41" i="55"/>
  <c r="Q42" i="55"/>
  <c r="R42" i="55"/>
  <c r="S42" i="55"/>
  <c r="Q43" i="55"/>
  <c r="R43" i="55"/>
  <c r="S43" i="55"/>
  <c r="Q44" i="55"/>
  <c r="R44" i="55"/>
  <c r="S44" i="55"/>
  <c r="Q45" i="55"/>
  <c r="R45" i="55"/>
  <c r="S45" i="55"/>
  <c r="Q46" i="55"/>
  <c r="R46" i="55"/>
  <c r="S46" i="55"/>
  <c r="Q47" i="55"/>
  <c r="R47" i="55"/>
  <c r="S47" i="55"/>
  <c r="Q48" i="55"/>
  <c r="R48" i="55"/>
  <c r="S48" i="55"/>
  <c r="Q49" i="55"/>
  <c r="R49" i="55"/>
  <c r="S49" i="55"/>
  <c r="Q50" i="55"/>
  <c r="R50" i="55"/>
  <c r="S50" i="55"/>
  <c r="Q51" i="55"/>
  <c r="R51" i="55"/>
  <c r="S51" i="55"/>
  <c r="Q52" i="55"/>
  <c r="R52" i="55"/>
  <c r="S52" i="55"/>
  <c r="Q53" i="55"/>
  <c r="R53" i="55"/>
  <c r="S53" i="55"/>
  <c r="Q54" i="55"/>
  <c r="R54" i="55"/>
  <c r="S54" i="55"/>
  <c r="Q55" i="55"/>
  <c r="R55" i="55"/>
  <c r="S55" i="55"/>
  <c r="Q56" i="55"/>
  <c r="R56" i="55"/>
  <c r="S56" i="55"/>
  <c r="Q57" i="55"/>
  <c r="R57" i="55"/>
  <c r="S57" i="55"/>
  <c r="Q58" i="55"/>
  <c r="R58" i="55"/>
  <c r="S58" i="55"/>
  <c r="Q59" i="55"/>
  <c r="R59" i="55"/>
  <c r="S59" i="55"/>
  <c r="Q60" i="55"/>
  <c r="R60" i="55"/>
  <c r="S60" i="55"/>
  <c r="Q61" i="55"/>
  <c r="R61" i="55"/>
  <c r="S61" i="55"/>
  <c r="Q62" i="55"/>
  <c r="R62" i="55"/>
  <c r="S62" i="55"/>
  <c r="Q63" i="55"/>
  <c r="R63" i="55"/>
  <c r="S63" i="55"/>
  <c r="Q64" i="55"/>
  <c r="R64" i="55"/>
  <c r="S64" i="55"/>
  <c r="Q65" i="55"/>
  <c r="R65" i="55"/>
  <c r="S65" i="55"/>
  <c r="Q66" i="55"/>
  <c r="R66" i="55"/>
  <c r="S66" i="55"/>
  <c r="Q67" i="55"/>
  <c r="R67" i="55"/>
  <c r="S67" i="55"/>
  <c r="Q68" i="55"/>
  <c r="R68" i="55"/>
  <c r="S68" i="55"/>
  <c r="Q69" i="55"/>
  <c r="R69" i="55"/>
  <c r="S69" i="55"/>
  <c r="Q70" i="55"/>
  <c r="R70" i="55"/>
  <c r="S70" i="55"/>
  <c r="Q71" i="55"/>
  <c r="R71" i="55"/>
  <c r="S71" i="55"/>
  <c r="Q72" i="55"/>
  <c r="R72" i="55"/>
  <c r="S72" i="55"/>
  <c r="Q73" i="55"/>
  <c r="R73" i="55"/>
  <c r="S73" i="55"/>
  <c r="Q74" i="55"/>
  <c r="R74" i="55"/>
  <c r="S74" i="55"/>
  <c r="Q75" i="55"/>
  <c r="R75" i="55"/>
  <c r="S75" i="55"/>
  <c r="Q76" i="55"/>
  <c r="R76" i="55"/>
  <c r="S76" i="55"/>
  <c r="Q77" i="55"/>
  <c r="R77" i="55"/>
  <c r="S77" i="55"/>
  <c r="Q78" i="55"/>
  <c r="R78" i="55"/>
  <c r="S78" i="55"/>
  <c r="Q79" i="55"/>
  <c r="R79" i="55"/>
  <c r="S79" i="55"/>
  <c r="Q80" i="55"/>
  <c r="R80" i="55"/>
  <c r="S80" i="55"/>
  <c r="Q81" i="55"/>
  <c r="R81" i="55"/>
  <c r="S81" i="55"/>
  <c r="Q82" i="55"/>
  <c r="R82" i="55"/>
  <c r="S82" i="55"/>
  <c r="Q83" i="55"/>
  <c r="R83" i="55"/>
  <c r="S83" i="55"/>
  <c r="Q84" i="55"/>
  <c r="R84" i="55"/>
  <c r="S84" i="55"/>
  <c r="Q85" i="55"/>
  <c r="R85" i="55"/>
  <c r="S85" i="55"/>
  <c r="Q86" i="55"/>
  <c r="R86" i="55"/>
  <c r="S86" i="55"/>
  <c r="Q87" i="55"/>
  <c r="R87" i="55"/>
  <c r="S87" i="55"/>
  <c r="Q88" i="55"/>
  <c r="R88" i="55"/>
  <c r="S88" i="55"/>
  <c r="Q89" i="55"/>
  <c r="R89" i="55"/>
  <c r="S89" i="55"/>
  <c r="Q90" i="55"/>
  <c r="R90" i="55"/>
  <c r="S90" i="55"/>
  <c r="Q91" i="55"/>
  <c r="R91" i="55"/>
  <c r="S91" i="55"/>
  <c r="Q92" i="55"/>
  <c r="R92" i="55"/>
  <c r="S92" i="55"/>
  <c r="Q93" i="55"/>
  <c r="R93" i="55"/>
  <c r="S93" i="55"/>
  <c r="Q94" i="55"/>
  <c r="R94" i="55"/>
  <c r="S94" i="55"/>
  <c r="Q95" i="55"/>
  <c r="R95" i="55"/>
  <c r="S95" i="55"/>
  <c r="Q96" i="55"/>
  <c r="R96" i="55"/>
  <c r="S96" i="55"/>
  <c r="Q97" i="55"/>
  <c r="R97" i="55"/>
  <c r="S97" i="55"/>
  <c r="Q98" i="55"/>
  <c r="R98" i="55"/>
  <c r="S98" i="55"/>
  <c r="Q99" i="55"/>
  <c r="R99" i="55"/>
  <c r="S99" i="55"/>
  <c r="Q100" i="55"/>
  <c r="R100" i="55"/>
  <c r="S100" i="55"/>
  <c r="Q101" i="55"/>
  <c r="R101" i="55"/>
  <c r="S101" i="55"/>
  <c r="Q102" i="55"/>
  <c r="R102" i="55"/>
  <c r="S102" i="55"/>
  <c r="Q103" i="55"/>
  <c r="R103" i="55"/>
  <c r="S103" i="55"/>
  <c r="Q104" i="55"/>
  <c r="R104" i="55"/>
  <c r="S104" i="55"/>
  <c r="Q105" i="55"/>
  <c r="R105" i="55"/>
  <c r="S105" i="55"/>
  <c r="Q106" i="55"/>
  <c r="R106" i="55"/>
  <c r="S106" i="55"/>
  <c r="Q107" i="55"/>
  <c r="R107" i="55"/>
  <c r="S107" i="55"/>
  <c r="Q108" i="55"/>
  <c r="R108" i="55"/>
  <c r="S108" i="55"/>
  <c r="Q109" i="55"/>
  <c r="R109" i="55"/>
  <c r="S109" i="55"/>
  <c r="Q110" i="55"/>
  <c r="R110" i="55"/>
  <c r="S110" i="55"/>
  <c r="Q111" i="55"/>
  <c r="R111" i="55"/>
  <c r="S111" i="55"/>
  <c r="Q112" i="55"/>
  <c r="R112" i="55"/>
  <c r="S112" i="55"/>
  <c r="Q113" i="55"/>
  <c r="R113" i="55"/>
  <c r="S113" i="55"/>
  <c r="Q114" i="55"/>
  <c r="R114" i="55"/>
  <c r="S114" i="55"/>
  <c r="Q115" i="55"/>
  <c r="R115" i="55"/>
  <c r="S115" i="55"/>
  <c r="Q116" i="55"/>
  <c r="R116" i="55"/>
  <c r="S116" i="55"/>
  <c r="Q117" i="55"/>
  <c r="R117" i="55"/>
  <c r="S117" i="55"/>
  <c r="Q118" i="55"/>
  <c r="R118" i="55"/>
  <c r="S118" i="55"/>
  <c r="Q119" i="55"/>
  <c r="R119" i="55"/>
  <c r="S119" i="55"/>
  <c r="Q120" i="55"/>
  <c r="R120" i="55"/>
  <c r="S120" i="55"/>
  <c r="Q121" i="55"/>
  <c r="R121" i="55"/>
  <c r="S121" i="55"/>
  <c r="Q122" i="55"/>
  <c r="R122" i="55"/>
  <c r="S122" i="55"/>
  <c r="Q123" i="55"/>
  <c r="R123" i="55"/>
  <c r="S123" i="55"/>
  <c r="Q124" i="55"/>
  <c r="R124" i="55"/>
  <c r="S124" i="55"/>
  <c r="Q125" i="55"/>
  <c r="R125" i="55"/>
  <c r="S125" i="55"/>
  <c r="Q126" i="55"/>
  <c r="R126" i="55"/>
  <c r="S126" i="55"/>
  <c r="Q127" i="55"/>
  <c r="R127" i="55"/>
  <c r="S127" i="55"/>
  <c r="Q128" i="55"/>
  <c r="R128" i="55"/>
  <c r="S128" i="55"/>
  <c r="Q129" i="55"/>
  <c r="R129" i="55"/>
  <c r="S129" i="55"/>
  <c r="Q130" i="55"/>
  <c r="R130" i="55"/>
  <c r="S130" i="55"/>
  <c r="Q131" i="55"/>
  <c r="R131" i="55"/>
  <c r="S131" i="55"/>
  <c r="Q132" i="55"/>
  <c r="R132" i="55"/>
  <c r="S132" i="55"/>
  <c r="Q133" i="55"/>
  <c r="R133" i="55"/>
  <c r="S133" i="55"/>
  <c r="Q134" i="55"/>
  <c r="R134" i="55"/>
  <c r="S134" i="55"/>
  <c r="Q135" i="55"/>
  <c r="R135" i="55"/>
  <c r="S135" i="55"/>
  <c r="Q136" i="55"/>
  <c r="R136" i="55"/>
  <c r="S136" i="55"/>
  <c r="Q137" i="55"/>
  <c r="R137" i="55"/>
  <c r="S137" i="55"/>
  <c r="Q138" i="55"/>
  <c r="R138" i="55"/>
  <c r="S138" i="55"/>
  <c r="Q139" i="55"/>
  <c r="R139" i="55"/>
  <c r="S139" i="55"/>
  <c r="Q140" i="55"/>
  <c r="R140" i="55"/>
  <c r="S140" i="55"/>
  <c r="Q141" i="55"/>
  <c r="R141" i="55"/>
  <c r="S141" i="55"/>
  <c r="Q142" i="55"/>
  <c r="R142" i="55"/>
  <c r="S142" i="55"/>
  <c r="Q143" i="55"/>
  <c r="R143" i="55"/>
  <c r="S143" i="55"/>
  <c r="Q144" i="55"/>
  <c r="R144" i="55"/>
  <c r="S144" i="55"/>
  <c r="Q145" i="55"/>
  <c r="R145" i="55"/>
  <c r="S145" i="55"/>
  <c r="Q146" i="55"/>
  <c r="R146" i="55"/>
  <c r="S146" i="55"/>
  <c r="Q147" i="55"/>
  <c r="R147" i="55"/>
  <c r="S147" i="55"/>
  <c r="Q148" i="55"/>
  <c r="R148" i="55"/>
  <c r="S148" i="55"/>
  <c r="Q149" i="55"/>
  <c r="R149" i="55"/>
  <c r="S149" i="55"/>
  <c r="Q150" i="55"/>
  <c r="R150" i="55"/>
  <c r="S150" i="55"/>
  <c r="Q151" i="55"/>
  <c r="R151" i="55"/>
  <c r="S151" i="55"/>
  <c r="Q152" i="55"/>
  <c r="R152" i="55"/>
  <c r="S152" i="55"/>
  <c r="Q153" i="55"/>
  <c r="R153" i="55"/>
  <c r="S153" i="55"/>
  <c r="Q154" i="55"/>
  <c r="R154" i="55"/>
  <c r="S154" i="55"/>
  <c r="Q155" i="55"/>
  <c r="R155" i="55"/>
  <c r="S155" i="55"/>
  <c r="Q156" i="55"/>
  <c r="R156" i="55"/>
  <c r="S156" i="55"/>
  <c r="Q157" i="55"/>
  <c r="R157" i="55"/>
  <c r="S157" i="55"/>
  <c r="Q158" i="55"/>
  <c r="R158" i="55"/>
  <c r="S158" i="55"/>
  <c r="Q159" i="55"/>
  <c r="R159" i="55"/>
  <c r="S159" i="55"/>
  <c r="Q160" i="55"/>
  <c r="R160" i="55"/>
  <c r="S160" i="55"/>
  <c r="Q161" i="55"/>
  <c r="R161" i="55"/>
  <c r="S161" i="55"/>
  <c r="Q162" i="55"/>
  <c r="R162" i="55"/>
  <c r="S162" i="55"/>
  <c r="Q163" i="55"/>
  <c r="R163" i="55"/>
  <c r="S163" i="55"/>
  <c r="Q164" i="55"/>
  <c r="R164" i="55"/>
  <c r="S164" i="55"/>
  <c r="Q165" i="55"/>
  <c r="R165" i="55"/>
  <c r="S165" i="55"/>
  <c r="Q166" i="55"/>
  <c r="R166" i="55"/>
  <c r="S166" i="55"/>
  <c r="Q167" i="55"/>
  <c r="R167" i="55"/>
  <c r="S167" i="55"/>
  <c r="Q168" i="55"/>
  <c r="R168" i="55"/>
  <c r="S168" i="55"/>
  <c r="Q169" i="55"/>
  <c r="R169" i="55"/>
  <c r="S169" i="55"/>
  <c r="Q170" i="55"/>
  <c r="R170" i="55"/>
  <c r="S170" i="55"/>
  <c r="Q171" i="55"/>
  <c r="R171" i="55"/>
  <c r="S171" i="55"/>
  <c r="Q172" i="55"/>
  <c r="R172" i="55"/>
  <c r="S172" i="55"/>
  <c r="Q173" i="55"/>
  <c r="R173" i="55"/>
  <c r="S173" i="55"/>
  <c r="Q174" i="55"/>
  <c r="R174" i="55"/>
  <c r="S174" i="55"/>
  <c r="Q175" i="55"/>
  <c r="R175" i="55"/>
  <c r="S175" i="55"/>
  <c r="Q176" i="55"/>
  <c r="R176" i="55"/>
  <c r="S176" i="55"/>
  <c r="Q177" i="55"/>
  <c r="R177" i="55"/>
  <c r="S177" i="55"/>
  <c r="Q178" i="55"/>
  <c r="R178" i="55"/>
  <c r="S178" i="55"/>
  <c r="Q179" i="55"/>
  <c r="R179" i="55"/>
  <c r="S179" i="55"/>
  <c r="Q180" i="55"/>
  <c r="R180" i="55"/>
  <c r="S180" i="55"/>
  <c r="Q181" i="55"/>
  <c r="R181" i="55"/>
  <c r="S181" i="55"/>
  <c r="Q182" i="55"/>
  <c r="R182" i="55"/>
  <c r="S182" i="55"/>
  <c r="Q183" i="55"/>
  <c r="R183" i="55"/>
  <c r="S183" i="55"/>
  <c r="Q184" i="55"/>
  <c r="R184" i="55"/>
  <c r="S184" i="55"/>
  <c r="Q185" i="55"/>
  <c r="R185" i="55"/>
  <c r="S185" i="55"/>
  <c r="Q186" i="55"/>
  <c r="R186" i="55"/>
  <c r="S186" i="55"/>
  <c r="Q187" i="55"/>
  <c r="R187" i="55"/>
  <c r="S187" i="55"/>
  <c r="Q188" i="55"/>
  <c r="R188" i="55"/>
  <c r="S188" i="55"/>
  <c r="Q189" i="55"/>
  <c r="R189" i="55"/>
  <c r="S189" i="55"/>
  <c r="Q190" i="55"/>
  <c r="R190" i="55"/>
  <c r="S190" i="55"/>
  <c r="Q191" i="55"/>
  <c r="R191" i="55"/>
  <c r="S191" i="55"/>
  <c r="Q192" i="55"/>
  <c r="R192" i="55"/>
  <c r="S192" i="55"/>
  <c r="Q193" i="55"/>
  <c r="R193" i="55"/>
  <c r="S193" i="55"/>
  <c r="Q194" i="55"/>
  <c r="R194" i="55"/>
  <c r="S194" i="55"/>
  <c r="Q195" i="55"/>
  <c r="R195" i="55"/>
  <c r="S195" i="55"/>
  <c r="Q196" i="55"/>
  <c r="R196" i="55"/>
  <c r="S196" i="55"/>
  <c r="Q197" i="55"/>
  <c r="R197" i="55"/>
  <c r="S197" i="55"/>
  <c r="Q198" i="55"/>
  <c r="R198" i="55"/>
  <c r="S198" i="55"/>
  <c r="Q199" i="55"/>
  <c r="R199" i="55"/>
  <c r="S199" i="55"/>
  <c r="Q200" i="55"/>
  <c r="R200" i="55"/>
  <c r="S200" i="55"/>
  <c r="Q201" i="55"/>
  <c r="R201" i="55"/>
  <c r="S201" i="55"/>
  <c r="Q202" i="55"/>
  <c r="R202" i="55"/>
  <c r="S202" i="55"/>
  <c r="Q203" i="55"/>
  <c r="R203" i="55"/>
  <c r="S203" i="55"/>
  <c r="Q204" i="55"/>
  <c r="R204" i="55"/>
  <c r="S204" i="55"/>
  <c r="Q205" i="55"/>
  <c r="R205" i="55"/>
  <c r="S205" i="55"/>
  <c r="Q206" i="55"/>
  <c r="R206" i="55"/>
  <c r="S206" i="55"/>
  <c r="Q207" i="55"/>
  <c r="R207" i="55"/>
  <c r="S207" i="55"/>
  <c r="Q208" i="55"/>
  <c r="R208" i="55"/>
  <c r="S208" i="55"/>
  <c r="Q209" i="55"/>
  <c r="R209" i="55"/>
  <c r="S209" i="55"/>
  <c r="Q210" i="55"/>
  <c r="R210" i="55"/>
  <c r="S210" i="55"/>
  <c r="Q211" i="55"/>
  <c r="R211" i="55"/>
  <c r="S211" i="55"/>
  <c r="Q212" i="55"/>
  <c r="R212" i="55"/>
  <c r="S212" i="55"/>
  <c r="Q213" i="55"/>
  <c r="R213" i="55"/>
  <c r="S213" i="55"/>
  <c r="Q214" i="55"/>
  <c r="R214" i="55"/>
  <c r="S214" i="55"/>
  <c r="Q215" i="55"/>
  <c r="R215" i="55"/>
  <c r="S215" i="55"/>
  <c r="S16" i="95"/>
  <c r="T16" i="95"/>
  <c r="AI16" i="95"/>
  <c r="S16" i="96"/>
  <c r="T16" i="96"/>
  <c r="AB16" i="96"/>
  <c r="AI16" i="55"/>
  <c r="AB16" i="55"/>
  <c r="AA17" i="55"/>
  <c r="AB17" i="55"/>
  <c r="S16" i="99"/>
  <c r="T16" i="99"/>
  <c r="AB16" i="99"/>
  <c r="AI16" i="99"/>
  <c r="S17" i="55"/>
  <c r="D3" i="55"/>
  <c r="AN16" i="55"/>
  <c r="D3" i="96"/>
  <c r="AN16" i="96"/>
  <c r="G3" i="95"/>
  <c r="G3" i="55"/>
  <c r="G3" i="99"/>
  <c r="G3" i="98"/>
  <c r="G3" i="97"/>
  <c r="G3" i="96"/>
  <c r="G3" i="111"/>
  <c r="H3" i="111"/>
  <c r="C3" i="111"/>
  <c r="C2" i="111"/>
  <c r="G3" i="110"/>
  <c r="H3" i="110"/>
  <c r="C3" i="110"/>
  <c r="C2" i="110"/>
  <c r="G3" i="109"/>
  <c r="H3" i="109"/>
  <c r="C3" i="109"/>
  <c r="C2" i="109"/>
  <c r="G3" i="108"/>
  <c r="H3" i="108"/>
  <c r="C3" i="108"/>
  <c r="C2" i="108"/>
  <c r="G3" i="107"/>
  <c r="H3" i="107"/>
  <c r="C3" i="107"/>
  <c r="C2" i="107"/>
  <c r="H3" i="104"/>
  <c r="G3" i="104"/>
  <c r="C3" i="104"/>
  <c r="C2" i="104"/>
  <c r="G3" i="106"/>
  <c r="H3" i="106"/>
  <c r="C3" i="106"/>
  <c r="C2" i="106"/>
  <c r="G3" i="105"/>
  <c r="H3" i="105"/>
  <c r="C3" i="105"/>
  <c r="C2" i="105"/>
  <c r="G3" i="103"/>
  <c r="H3" i="103"/>
  <c r="C3" i="103"/>
  <c r="C2" i="103"/>
  <c r="G3" i="102"/>
  <c r="H3" i="102"/>
  <c r="C3" i="102"/>
  <c r="C2" i="102"/>
  <c r="G3" i="101"/>
  <c r="H3" i="101"/>
  <c r="C3" i="101"/>
  <c r="C3" i="100"/>
  <c r="H3" i="100"/>
  <c r="G3" i="100"/>
  <c r="C2" i="100"/>
  <c r="D3" i="99"/>
  <c r="AN16" i="99"/>
  <c r="AC16" i="99"/>
  <c r="C3" i="99"/>
  <c r="C2" i="99"/>
  <c r="D3" i="98"/>
  <c r="AN16" i="98"/>
  <c r="C3" i="98"/>
  <c r="C2" i="98"/>
  <c r="D3" i="97"/>
  <c r="AN16" i="97"/>
  <c r="C3" i="97"/>
  <c r="C2" i="97"/>
  <c r="C3" i="96"/>
  <c r="C2" i="96"/>
  <c r="D3" i="95"/>
  <c r="AN16" i="95"/>
  <c r="C3" i="95"/>
  <c r="C2" i="95"/>
  <c r="C3" i="55"/>
  <c r="T22" i="55"/>
  <c r="T25" i="55"/>
  <c r="C2" i="55"/>
  <c r="S33" i="54"/>
  <c r="Z33" i="54"/>
  <c r="AJ156" i="106"/>
  <c r="AJ126" i="106"/>
  <c r="AJ150" i="106"/>
  <c r="AJ195" i="106"/>
  <c r="AJ123" i="110"/>
  <c r="AJ188" i="110"/>
  <c r="AJ49" i="111"/>
  <c r="AJ133" i="109"/>
  <c r="AJ61" i="110"/>
  <c r="AJ200" i="104"/>
  <c r="AJ184" i="104"/>
  <c r="AJ158" i="104"/>
  <c r="AJ154" i="104"/>
  <c r="AJ144" i="104"/>
  <c r="AJ134" i="104"/>
  <c r="AJ130" i="104"/>
  <c r="AJ125" i="104"/>
  <c r="AJ118" i="104"/>
  <c r="AJ114" i="104"/>
  <c r="AJ107" i="104"/>
  <c r="AJ86" i="104"/>
  <c r="AJ70" i="104"/>
  <c r="AJ61" i="104"/>
  <c r="AJ54" i="104"/>
  <c r="AJ45" i="104"/>
  <c r="AJ38" i="104"/>
  <c r="AJ29" i="104"/>
  <c r="AJ22" i="104"/>
  <c r="AJ214" i="104"/>
  <c r="AJ203" i="104"/>
  <c r="AJ198" i="104"/>
  <c r="AJ187" i="104"/>
  <c r="AJ182" i="104"/>
  <c r="AJ171" i="104"/>
  <c r="AJ163" i="104"/>
  <c r="AJ139" i="104"/>
  <c r="AJ123" i="104"/>
  <c r="AJ95" i="104"/>
  <c r="AJ91" i="104"/>
  <c r="AJ85" i="104"/>
  <c r="AJ82" i="104"/>
  <c r="AJ75" i="104"/>
  <c r="AJ59" i="104"/>
  <c r="AJ43" i="104"/>
  <c r="AJ27" i="104"/>
  <c r="AJ208" i="104"/>
  <c r="AJ192" i="104"/>
  <c r="AJ176" i="104"/>
  <c r="AJ157" i="104"/>
  <c r="AJ147" i="104"/>
  <c r="AJ142" i="104"/>
  <c r="AJ133" i="104"/>
  <c r="AJ126" i="104"/>
  <c r="AJ122" i="104"/>
  <c r="AJ117" i="104"/>
  <c r="AJ110" i="104"/>
  <c r="AJ102" i="104"/>
  <c r="AJ94" i="104"/>
  <c r="AJ69" i="104"/>
  <c r="AJ62" i="104"/>
  <c r="AJ53" i="104"/>
  <c r="AJ46" i="104"/>
  <c r="AJ37" i="104"/>
  <c r="AJ30" i="104"/>
  <c r="AJ21" i="104"/>
  <c r="AJ16" i="104"/>
  <c r="AJ115" i="104"/>
  <c r="AJ19" i="104"/>
  <c r="AJ166" i="104"/>
  <c r="AJ150" i="104"/>
  <c r="AJ136" i="104"/>
  <c r="AJ87" i="104"/>
  <c r="AJ35" i="104"/>
  <c r="AJ206" i="104"/>
  <c r="AJ190" i="104"/>
  <c r="AJ174" i="104"/>
  <c r="AJ155" i="104"/>
  <c r="AJ93" i="104"/>
  <c r="AJ78" i="104"/>
  <c r="AJ51" i="104"/>
  <c r="AJ211" i="104"/>
  <c r="AJ195" i="104"/>
  <c r="AJ179" i="104"/>
  <c r="AJ131" i="104"/>
  <c r="AJ83" i="104"/>
  <c r="AJ67" i="104"/>
  <c r="AJ40" i="104"/>
  <c r="AC63" i="104"/>
  <c r="AC95" i="104"/>
  <c r="AJ132" i="104"/>
  <c r="AC182" i="104"/>
  <c r="AJ212" i="104"/>
  <c r="AC27" i="104"/>
  <c r="AJ80" i="104"/>
  <c r="AC127" i="104"/>
  <c r="AJ191" i="104"/>
  <c r="AC31" i="104"/>
  <c r="AC74" i="104"/>
  <c r="AC90" i="104"/>
  <c r="AC137" i="104"/>
  <c r="AJ151" i="104"/>
  <c r="AC169" i="104"/>
  <c r="AJ186" i="104"/>
  <c r="AC203" i="104"/>
  <c r="AJ56" i="104"/>
  <c r="AJ116" i="104"/>
  <c r="AJ162" i="104"/>
  <c r="AC22" i="104"/>
  <c r="AC29" i="104"/>
  <c r="AJ41" i="104"/>
  <c r="AJ47" i="104"/>
  <c r="AJ58" i="104"/>
  <c r="AC64" i="104"/>
  <c r="AC76" i="104"/>
  <c r="AJ89" i="104"/>
  <c r="AJ103" i="104"/>
  <c r="AC107" i="104"/>
  <c r="AC114" i="104"/>
  <c r="AJ127" i="104"/>
  <c r="AC134" i="104"/>
  <c r="AJ143" i="104"/>
  <c r="AJ152" i="104"/>
  <c r="AC164" i="104"/>
  <c r="AC172" i="104"/>
  <c r="AC183" i="104"/>
  <c r="AC193" i="104"/>
  <c r="AC204" i="104"/>
  <c r="AC215" i="104"/>
  <c r="AC23" i="104"/>
  <c r="AC34" i="104"/>
  <c r="AJ48" i="104"/>
  <c r="AC55" i="104"/>
  <c r="AC66" i="104"/>
  <c r="AC41" i="104"/>
  <c r="AJ68" i="104"/>
  <c r="AC111" i="104"/>
  <c r="AC143" i="104"/>
  <c r="AJ196" i="104"/>
  <c r="AJ213" i="104"/>
  <c r="AJ24" i="104"/>
  <c r="AC47" i="104"/>
  <c r="AC81" i="104"/>
  <c r="AC128" i="104"/>
  <c r="AJ207" i="104"/>
  <c r="AJ36" i="104"/>
  <c r="AC75" i="104"/>
  <c r="AC91" i="104"/>
  <c r="AC138" i="104"/>
  <c r="AC152" i="104"/>
  <c r="AC170" i="104"/>
  <c r="AC187" i="104"/>
  <c r="AC57" i="104"/>
  <c r="AJ145" i="104"/>
  <c r="AC163" i="104"/>
  <c r="AJ25" i="104"/>
  <c r="AJ31" i="104"/>
  <c r="AJ42" i="104"/>
  <c r="AC48" i="104"/>
  <c r="AC60" i="104"/>
  <c r="AC70" i="104"/>
  <c r="AC77" i="104"/>
  <c r="AJ90" i="104"/>
  <c r="AJ104" i="104"/>
  <c r="AJ111" i="104"/>
  <c r="AC118" i="104"/>
  <c r="AJ128" i="104"/>
  <c r="AJ137" i="104"/>
  <c r="AC144" i="104"/>
  <c r="AC153" i="104"/>
  <c r="AC165" i="104"/>
  <c r="AC173" i="104"/>
  <c r="AC184" i="104"/>
  <c r="AC194" i="104"/>
  <c r="AC205" i="104"/>
  <c r="AC17" i="104"/>
  <c r="AJ28" i="104"/>
  <c r="AC35" i="104"/>
  <c r="AC49" i="104"/>
  <c r="AJ60" i="104"/>
  <c r="AC67" i="104"/>
  <c r="AC42" i="104"/>
  <c r="AJ84" i="104"/>
  <c r="AC112" i="104"/>
  <c r="AJ180" i="104"/>
  <c r="AJ197" i="104"/>
  <c r="AC214" i="104"/>
  <c r="AC25" i="104"/>
  <c r="AJ52" i="104"/>
  <c r="AC82" i="104"/>
  <c r="AJ156" i="104"/>
  <c r="AJ72" i="104"/>
  <c r="AJ88" i="104"/>
  <c r="AC103" i="104"/>
  <c r="AC139" i="104"/>
  <c r="AJ167" i="104"/>
  <c r="AC171" i="104"/>
  <c r="AJ201" i="104"/>
  <c r="AC58" i="104"/>
  <c r="AJ146" i="104"/>
  <c r="AJ26" i="104"/>
  <c r="AC32" i="104"/>
  <c r="AC44" i="104"/>
  <c r="AC54" i="104"/>
  <c r="AC61" i="104"/>
  <c r="AJ73" i="104"/>
  <c r="AJ81" i="104"/>
  <c r="AC92" i="104"/>
  <c r="AC105" i="104"/>
  <c r="AJ112" i="104"/>
  <c r="AC124" i="104"/>
  <c r="AC129" i="104"/>
  <c r="AJ138" i="104"/>
  <c r="AJ148" i="104"/>
  <c r="AC154" i="104"/>
  <c r="AJ169" i="104"/>
  <c r="AC177" i="104"/>
  <c r="AC188" i="104"/>
  <c r="AC199" i="104"/>
  <c r="AC209" i="104"/>
  <c r="AC18" i="104"/>
  <c r="AJ32" i="104"/>
  <c r="AC39" i="104"/>
  <c r="AC50" i="104"/>
  <c r="AJ64" i="104"/>
  <c r="AC71" i="104"/>
  <c r="AC43" i="104"/>
  <c r="AC85" i="104"/>
  <c r="AC123" i="104"/>
  <c r="AJ181" i="104"/>
  <c r="AC198" i="104"/>
  <c r="AC26" i="104"/>
  <c r="AJ79" i="104"/>
  <c r="AJ121" i="104"/>
  <c r="AJ175" i="104"/>
  <c r="AC73" i="104"/>
  <c r="AC89" i="104"/>
  <c r="AC104" i="104"/>
  <c r="AC148" i="104"/>
  <c r="AJ168" i="104"/>
  <c r="AJ185" i="104"/>
  <c r="AJ202" i="104"/>
  <c r="AJ20" i="104"/>
  <c r="AC59" i="104"/>
  <c r="AJ161" i="104"/>
  <c r="AC28" i="104"/>
  <c r="AC38" i="104"/>
  <c r="AC45" i="104"/>
  <c r="AJ57" i="104"/>
  <c r="AJ63" i="104"/>
  <c r="AJ74" i="104"/>
  <c r="AC86" i="104"/>
  <c r="AC96" i="104"/>
  <c r="AC106" i="104"/>
  <c r="AC113" i="104"/>
  <c r="AC125" i="104"/>
  <c r="AC130" i="104"/>
  <c r="AC140" i="104"/>
  <c r="AC149" i="104"/>
  <c r="AC158" i="104"/>
  <c r="AJ170" i="104"/>
  <c r="AC178" i="104"/>
  <c r="AC189" i="104"/>
  <c r="AC200" i="104"/>
  <c r="AC210" i="104"/>
  <c r="AC19" i="104"/>
  <c r="AC33" i="104"/>
  <c r="AJ44" i="104"/>
  <c r="AC51" i="104"/>
  <c r="AC65" i="104"/>
  <c r="AJ76" i="104"/>
  <c r="AC87" i="104"/>
  <c r="AC97" i="104"/>
  <c r="AC101" i="104"/>
  <c r="AC109" i="104"/>
  <c r="AC120" i="104"/>
  <c r="AC135" i="104"/>
  <c r="AJ149" i="104"/>
  <c r="AC159" i="104"/>
  <c r="AC166" i="104"/>
  <c r="AJ177" i="104"/>
  <c r="AJ188" i="104"/>
  <c r="AJ194" i="104"/>
  <c r="AJ205" i="104"/>
  <c r="AC211" i="104"/>
  <c r="AJ77" i="104"/>
  <c r="AC93" i="104"/>
  <c r="AC100" i="104"/>
  <c r="AJ113" i="104"/>
  <c r="AJ129" i="104"/>
  <c r="AC141" i="104"/>
  <c r="AC160" i="104"/>
  <c r="AJ173" i="104"/>
  <c r="AJ183" i="104"/>
  <c r="AC195" i="104"/>
  <c r="AJ209" i="104"/>
  <c r="AJ18" i="104"/>
  <c r="AC24" i="104"/>
  <c r="AC36" i="104"/>
  <c r="AC46" i="104"/>
  <c r="AC53" i="104"/>
  <c r="AJ65" i="104"/>
  <c r="AJ71" i="104"/>
  <c r="AC84" i="104"/>
  <c r="AJ98" i="104"/>
  <c r="AC102" i="104"/>
  <c r="AC116" i="104"/>
  <c r="AC121" i="104"/>
  <c r="AC133" i="104"/>
  <c r="AC145" i="104"/>
  <c r="AC156" i="104"/>
  <c r="AC161" i="104"/>
  <c r="AC175" i="104"/>
  <c r="AC185" i="104"/>
  <c r="AC196" i="104"/>
  <c r="AC207" i="104"/>
  <c r="AC78" i="104"/>
  <c r="AJ96" i="104"/>
  <c r="AJ105" i="104"/>
  <c r="AC115" i="104"/>
  <c r="AC131" i="104"/>
  <c r="AC150" i="104"/>
  <c r="AJ164" i="104"/>
  <c r="AC174" i="104"/>
  <c r="AJ189" i="104"/>
  <c r="AJ199" i="104"/>
  <c r="AJ210" i="104"/>
  <c r="AC20" i="104"/>
  <c r="AC30" i="104"/>
  <c r="AC37" i="104"/>
  <c r="AJ49" i="104"/>
  <c r="AJ55" i="104"/>
  <c r="AJ66" i="104"/>
  <c r="AC72" i="104"/>
  <c r="AC88" i="104"/>
  <c r="AJ99" i="104"/>
  <c r="AJ108" i="104"/>
  <c r="AC117" i="104"/>
  <c r="AC122" i="104"/>
  <c r="AJ135" i="104"/>
  <c r="AC146" i="104"/>
  <c r="AC157" i="104"/>
  <c r="AC162" i="104"/>
  <c r="AC176" i="104"/>
  <c r="AC186" i="104"/>
  <c r="AC197" i="104"/>
  <c r="AC208" i="104"/>
  <c r="AC83" i="104"/>
  <c r="AC98" i="104"/>
  <c r="AJ106" i="104"/>
  <c r="AC119" i="104"/>
  <c r="AC136" i="104"/>
  <c r="AJ153" i="104"/>
  <c r="AJ165" i="104"/>
  <c r="AJ178" i="104"/>
  <c r="AC190" i="104"/>
  <c r="AJ204" i="104"/>
  <c r="AJ215" i="104"/>
  <c r="AC16" i="104"/>
  <c r="AC21" i="104"/>
  <c r="AJ33" i="104"/>
  <c r="AJ39" i="104"/>
  <c r="AJ50" i="104"/>
  <c r="AC56" i="104"/>
  <c r="AC68" i="104"/>
  <c r="AC79" i="104"/>
  <c r="AC94" i="104"/>
  <c r="AJ100" i="104"/>
  <c r="AJ109" i="104"/>
  <c r="AJ119" i="104"/>
  <c r="AC126" i="104"/>
  <c r="AJ141" i="104"/>
  <c r="AC147" i="104"/>
  <c r="AJ159" i="104"/>
  <c r="AC167" i="104"/>
  <c r="AC180" i="104"/>
  <c r="AC191" i="104"/>
  <c r="AC201" i="104"/>
  <c r="AC212" i="104"/>
  <c r="AJ92" i="104"/>
  <c r="AC99" i="104"/>
  <c r="AC108" i="104"/>
  <c r="AJ124" i="104"/>
  <c r="AJ140" i="104"/>
  <c r="AC155" i="104"/>
  <c r="AJ172" i="104"/>
  <c r="AC179" i="104"/>
  <c r="AJ193" i="104"/>
  <c r="AC206" i="104"/>
  <c r="AJ17" i="104"/>
  <c r="AJ23" i="104"/>
  <c r="AJ34" i="104"/>
  <c r="AC40" i="104"/>
  <c r="AC52" i="104"/>
  <c r="AC62" i="104"/>
  <c r="AC69" i="104"/>
  <c r="AC80" i="104"/>
  <c r="AJ97" i="104"/>
  <c r="AJ101" i="104"/>
  <c r="AC110" i="104"/>
  <c r="AJ120" i="104"/>
  <c r="AC132" i="104"/>
  <c r="AC142" i="104"/>
  <c r="AC151" i="104"/>
  <c r="AJ160" i="104"/>
  <c r="AC168" i="104"/>
  <c r="AC181" i="104"/>
  <c r="AC192" i="104"/>
  <c r="AC202" i="104"/>
  <c r="AC213" i="104"/>
  <c r="AJ206" i="107"/>
  <c r="AJ190" i="107"/>
  <c r="AJ174" i="107"/>
  <c r="AJ158" i="107"/>
  <c r="AJ145" i="107"/>
  <c r="AJ142" i="107"/>
  <c r="AJ139" i="107"/>
  <c r="AJ135" i="107"/>
  <c r="AJ117" i="107"/>
  <c r="AJ110" i="107"/>
  <c r="AJ102" i="107"/>
  <c r="AJ94" i="107"/>
  <c r="AJ86" i="107"/>
  <c r="AJ78" i="107"/>
  <c r="AJ69" i="107"/>
  <c r="AJ60" i="107"/>
  <c r="AJ44" i="107"/>
  <c r="AJ28" i="107"/>
  <c r="AJ215" i="107"/>
  <c r="AJ205" i="107"/>
  <c r="AJ199" i="107"/>
  <c r="AJ189" i="107"/>
  <c r="AJ183" i="107"/>
  <c r="AJ173" i="107"/>
  <c r="AJ167" i="107"/>
  <c r="AJ157" i="107"/>
  <c r="AJ151" i="107"/>
  <c r="AJ141" i="107"/>
  <c r="AJ137" i="107"/>
  <c r="AJ134" i="107"/>
  <c r="AJ131" i="107"/>
  <c r="AJ127" i="107"/>
  <c r="AJ122" i="107"/>
  <c r="AJ119" i="107"/>
  <c r="AJ115" i="107"/>
  <c r="AJ109" i="107"/>
  <c r="AJ101" i="107"/>
  <c r="AJ90" i="107"/>
  <c r="AJ80" i="107"/>
  <c r="AJ68" i="107"/>
  <c r="AJ63" i="107"/>
  <c r="AJ54" i="107"/>
  <c r="AJ48" i="107"/>
  <c r="AJ38" i="107"/>
  <c r="AJ32" i="107"/>
  <c r="AJ22" i="107"/>
  <c r="AJ214" i="107"/>
  <c r="AJ198" i="107"/>
  <c r="AJ182" i="107"/>
  <c r="AJ166" i="107"/>
  <c r="AJ150" i="107"/>
  <c r="AJ133" i="107"/>
  <c r="AJ129" i="107"/>
  <c r="AJ126" i="107"/>
  <c r="AJ118" i="107"/>
  <c r="AJ103" i="107"/>
  <c r="AJ99" i="107"/>
  <c r="AJ95" i="107"/>
  <c r="AJ85" i="107"/>
  <c r="AJ79" i="107"/>
  <c r="AJ70" i="107"/>
  <c r="AJ67" i="107"/>
  <c r="AJ52" i="107"/>
  <c r="AJ36" i="107"/>
  <c r="AJ20" i="107"/>
  <c r="AJ213" i="107"/>
  <c r="AJ207" i="107"/>
  <c r="AJ197" i="107"/>
  <c r="AJ191" i="107"/>
  <c r="AJ181" i="107"/>
  <c r="AJ175" i="107"/>
  <c r="AJ165" i="107"/>
  <c r="AJ159" i="107"/>
  <c r="AJ149" i="107"/>
  <c r="AJ125" i="107"/>
  <c r="AJ83" i="107"/>
  <c r="AJ62" i="107"/>
  <c r="AJ46" i="107"/>
  <c r="AJ30" i="107"/>
  <c r="AJ143" i="107"/>
  <c r="AJ106" i="107"/>
  <c r="AJ98" i="107"/>
  <c r="AJ74" i="107"/>
  <c r="AJ24" i="107"/>
  <c r="AJ40" i="107"/>
  <c r="AJ56" i="107"/>
  <c r="AC113" i="107"/>
  <c r="AC122" i="107"/>
  <c r="AC80" i="107"/>
  <c r="AC37" i="107"/>
  <c r="AC68" i="107"/>
  <c r="AC100" i="107"/>
  <c r="AC154" i="107"/>
  <c r="AJ169" i="107"/>
  <c r="AC173" i="107"/>
  <c r="AC188" i="107"/>
  <c r="AC203" i="107"/>
  <c r="AC114" i="107"/>
  <c r="AC41" i="107"/>
  <c r="AC130" i="107"/>
  <c r="AJ17" i="107"/>
  <c r="AC38" i="107"/>
  <c r="AJ88" i="107"/>
  <c r="AC101" i="107"/>
  <c r="AC155" i="107"/>
  <c r="AC170" i="107"/>
  <c r="AJ185" i="107"/>
  <c r="AC189" i="107"/>
  <c r="AC204" i="107"/>
  <c r="AC131" i="107"/>
  <c r="AC115" i="107"/>
  <c r="AC57" i="107"/>
  <c r="AC42" i="107"/>
  <c r="AC25" i="107"/>
  <c r="AC144" i="107"/>
  <c r="AC21" i="107"/>
  <c r="AC53" i="107"/>
  <c r="AC89" i="107"/>
  <c r="AC119" i="107"/>
  <c r="AC156" i="107"/>
  <c r="AC171" i="107"/>
  <c r="AC186" i="107"/>
  <c r="AJ201" i="107"/>
  <c r="AC205" i="107"/>
  <c r="AC137" i="107"/>
  <c r="AJ112" i="107"/>
  <c r="AJ121" i="107"/>
  <c r="AC58" i="107"/>
  <c r="AC26" i="107"/>
  <c r="AC22" i="107"/>
  <c r="AC54" i="107"/>
  <c r="AC90" i="107"/>
  <c r="AJ153" i="107"/>
  <c r="AC157" i="107"/>
  <c r="AC172" i="107"/>
  <c r="AC187" i="107"/>
  <c r="AC202" i="107"/>
  <c r="AJ35" i="107"/>
  <c r="AC75" i="107"/>
  <c r="AC109" i="107"/>
  <c r="AC141" i="107"/>
  <c r="AC199" i="107"/>
  <c r="AJ19" i="107"/>
  <c r="AC76" i="107"/>
  <c r="AC134" i="107"/>
  <c r="AC183" i="107"/>
  <c r="AC31" i="107"/>
  <c r="AC63" i="107"/>
  <c r="AC192" i="107"/>
  <c r="AJ16" i="107"/>
  <c r="AC27" i="107"/>
  <c r="AJ41" i="107"/>
  <c r="AJ47" i="107"/>
  <c r="AC59" i="107"/>
  <c r="AJ71" i="107"/>
  <c r="AC77" i="107"/>
  <c r="AC91" i="107"/>
  <c r="AC96" i="107"/>
  <c r="AC110" i="107"/>
  <c r="AC117" i="107"/>
  <c r="AC135" i="107"/>
  <c r="AJ144" i="107"/>
  <c r="AJ156" i="107"/>
  <c r="AJ170" i="107"/>
  <c r="AJ176" i="107"/>
  <c r="AJ188" i="107"/>
  <c r="AJ202" i="107"/>
  <c r="AJ208" i="107"/>
  <c r="AC17" i="107"/>
  <c r="AJ27" i="107"/>
  <c r="AC34" i="107"/>
  <c r="AC45" i="107"/>
  <c r="AC55" i="107"/>
  <c r="AC62" i="107"/>
  <c r="AC73" i="107"/>
  <c r="AC82" i="107"/>
  <c r="AJ92" i="107"/>
  <c r="AC98" i="107"/>
  <c r="AC111" i="107"/>
  <c r="AJ124" i="107"/>
  <c r="AJ138" i="107"/>
  <c r="AC148" i="107"/>
  <c r="AJ161" i="107"/>
  <c r="AC165" i="107"/>
  <c r="AC178" i="107"/>
  <c r="AC184" i="107"/>
  <c r="AC195" i="107"/>
  <c r="AC207" i="107"/>
  <c r="AC212" i="107"/>
  <c r="AJ18" i="107"/>
  <c r="AJ29" i="107"/>
  <c r="AC36" i="107"/>
  <c r="AJ50" i="107"/>
  <c r="AJ61" i="107"/>
  <c r="AC70" i="107"/>
  <c r="AJ82" i="107"/>
  <c r="AC88" i="107"/>
  <c r="AC103" i="107"/>
  <c r="AJ111" i="107"/>
  <c r="AC121" i="107"/>
  <c r="AJ132" i="107"/>
  <c r="AJ146" i="107"/>
  <c r="AJ152" i="107"/>
  <c r="AJ164" i="107"/>
  <c r="AJ178" i="107"/>
  <c r="AJ184" i="107"/>
  <c r="AJ196" i="107"/>
  <c r="AJ210" i="107"/>
  <c r="AJ51" i="107"/>
  <c r="AJ107" i="107"/>
  <c r="AJ140" i="107"/>
  <c r="AC215" i="107"/>
  <c r="AC32" i="107"/>
  <c r="AJ84" i="107"/>
  <c r="AC208" i="107"/>
  <c r="AJ21" i="107"/>
  <c r="AC28" i="107"/>
  <c r="AJ42" i="107"/>
  <c r="AJ53" i="107"/>
  <c r="AC60" i="107"/>
  <c r="AC72" i="107"/>
  <c r="AC78" i="107"/>
  <c r="AC92" i="107"/>
  <c r="AJ100" i="107"/>
  <c r="AJ113" i="107"/>
  <c r="AC123" i="107"/>
  <c r="AC138" i="107"/>
  <c r="AC145" i="107"/>
  <c r="AC158" i="107"/>
  <c r="AJ171" i="107"/>
  <c r="AC177" i="107"/>
  <c r="AC190" i="107"/>
  <c r="AJ203" i="107"/>
  <c r="AC209" i="107"/>
  <c r="AC18" i="107"/>
  <c r="AC29" i="107"/>
  <c r="AC39" i="107"/>
  <c r="AC46" i="107"/>
  <c r="AC56" i="107"/>
  <c r="AJ64" i="107"/>
  <c r="AC74" i="107"/>
  <c r="AC83" i="107"/>
  <c r="AJ93" i="107"/>
  <c r="AJ104" i="107"/>
  <c r="AJ116" i="107"/>
  <c r="AC125" i="107"/>
  <c r="AC143" i="107"/>
  <c r="AC149" i="107"/>
  <c r="AJ66" i="107"/>
  <c r="AJ108" i="107"/>
  <c r="AC151" i="107"/>
  <c r="AC47" i="107"/>
  <c r="AC160" i="107"/>
  <c r="AJ25" i="107"/>
  <c r="AJ31" i="107"/>
  <c r="AC43" i="107"/>
  <c r="AJ57" i="107"/>
  <c r="AC64" i="107"/>
  <c r="AJ75" i="107"/>
  <c r="AC86" i="107"/>
  <c r="AC93" i="107"/>
  <c r="AC102" i="107"/>
  <c r="AJ114" i="107"/>
  <c r="AC124" i="107"/>
  <c r="AC139" i="107"/>
  <c r="AJ154" i="107"/>
  <c r="AJ160" i="107"/>
  <c r="AJ172" i="107"/>
  <c r="AJ186" i="107"/>
  <c r="AJ192" i="107"/>
  <c r="AJ204" i="107"/>
  <c r="AC23" i="107"/>
  <c r="AC30" i="107"/>
  <c r="AC40" i="107"/>
  <c r="AC49" i="107"/>
  <c r="AJ59" i="107"/>
  <c r="AC65" i="107"/>
  <c r="AJ77" i="107"/>
  <c r="AC87" i="107"/>
  <c r="AJ96" i="107"/>
  <c r="AC105" i="107"/>
  <c r="AC120" i="107"/>
  <c r="AC128" i="107"/>
  <c r="AC146" i="107"/>
  <c r="AC152" i="107"/>
  <c r="AC16" i="107"/>
  <c r="AC71" i="107"/>
  <c r="AC127" i="107"/>
  <c r="AC167" i="107"/>
  <c r="AJ136" i="107"/>
  <c r="AC48" i="107"/>
  <c r="AC176" i="107"/>
  <c r="AJ26" i="107"/>
  <c r="AJ37" i="107"/>
  <c r="AC44" i="107"/>
  <c r="AJ58" i="107"/>
  <c r="AC69" i="107"/>
  <c r="AJ76" i="107"/>
  <c r="AJ89" i="107"/>
  <c r="AC94" i="107"/>
  <c r="AC104" i="107"/>
  <c r="AC116" i="107"/>
  <c r="AJ130" i="107"/>
  <c r="AC142" i="107"/>
  <c r="AJ155" i="107"/>
  <c r="AC161" i="107"/>
  <c r="AC174" i="107"/>
  <c r="AJ187" i="107"/>
  <c r="AC193" i="107"/>
  <c r="AC206" i="107"/>
  <c r="AC24" i="107"/>
  <c r="AC33" i="107"/>
  <c r="AJ43" i="107"/>
  <c r="AC50" i="107"/>
  <c r="AC61" i="107"/>
  <c r="AJ72" i="107"/>
  <c r="AC81" i="107"/>
  <c r="AJ91" i="107"/>
  <c r="AC97" i="107"/>
  <c r="AC106" i="107"/>
  <c r="AJ123" i="107"/>
  <c r="AC132" i="107"/>
  <c r="AC147" i="107"/>
  <c r="AC159" i="107"/>
  <c r="AC164" i="107"/>
  <c r="AJ177" i="107"/>
  <c r="AC181" i="107"/>
  <c r="AC194" i="107"/>
  <c r="AC200" i="107"/>
  <c r="AC211" i="107"/>
  <c r="AJ23" i="107"/>
  <c r="AC35" i="107"/>
  <c r="AJ49" i="107"/>
  <c r="AJ55" i="107"/>
  <c r="AC67" i="107"/>
  <c r="AJ81" i="107"/>
  <c r="AJ87" i="107"/>
  <c r="AC99" i="107"/>
  <c r="AC108" i="107"/>
  <c r="AJ120" i="107"/>
  <c r="AC129" i="107"/>
  <c r="AC140" i="107"/>
  <c r="AC150" i="107"/>
  <c r="AJ163" i="107"/>
  <c r="AC169" i="107"/>
  <c r="AC182" i="107"/>
  <c r="AJ195" i="107"/>
  <c r="AC201" i="107"/>
  <c r="AC214" i="107"/>
  <c r="AC162" i="107"/>
  <c r="AC179" i="107"/>
  <c r="AC196" i="107"/>
  <c r="AC213" i="107"/>
  <c r="AC19" i="107"/>
  <c r="AJ39" i="107"/>
  <c r="AJ65" i="107"/>
  <c r="AC84" i="107"/>
  <c r="AJ105" i="107"/>
  <c r="AC126" i="107"/>
  <c r="AJ147" i="107"/>
  <c r="AC166" i="107"/>
  <c r="AC185" i="107"/>
  <c r="AJ211" i="107"/>
  <c r="AC163" i="107"/>
  <c r="AC180" i="107"/>
  <c r="AC197" i="107"/>
  <c r="AC20" i="107"/>
  <c r="AJ45" i="107"/>
  <c r="AC66" i="107"/>
  <c r="AC85" i="107"/>
  <c r="AC107" i="107"/>
  <c r="AJ128" i="107"/>
  <c r="AJ148" i="107"/>
  <c r="AJ168" i="107"/>
  <c r="AJ194" i="107"/>
  <c r="AJ212" i="107"/>
  <c r="AC168" i="107"/>
  <c r="AC191" i="107"/>
  <c r="AJ209" i="107"/>
  <c r="AJ33" i="107"/>
  <c r="AC51" i="107"/>
  <c r="AJ73" i="107"/>
  <c r="AC95" i="107"/>
  <c r="AC112" i="107"/>
  <c r="AC133" i="107"/>
  <c r="AC153" i="107"/>
  <c r="AJ179" i="107"/>
  <c r="AC198" i="107"/>
  <c r="AC175" i="107"/>
  <c r="AJ193" i="107"/>
  <c r="AC210" i="107"/>
  <c r="AJ34" i="107"/>
  <c r="AC52" i="107"/>
  <c r="AC79" i="107"/>
  <c r="AJ97" i="107"/>
  <c r="AC118" i="107"/>
  <c r="AC136" i="107"/>
  <c r="AJ162" i="107"/>
  <c r="AJ180" i="107"/>
  <c r="AJ200" i="107"/>
  <c r="AJ214" i="108"/>
  <c r="AJ208" i="108"/>
  <c r="AJ198" i="108"/>
  <c r="AJ192" i="108"/>
  <c r="AJ182" i="108"/>
  <c r="AJ162" i="108"/>
  <c r="AJ158" i="108"/>
  <c r="AJ141" i="108"/>
  <c r="AJ133" i="108"/>
  <c r="AJ128" i="108"/>
  <c r="AJ122" i="108"/>
  <c r="AJ213" i="108"/>
  <c r="AJ197" i="108"/>
  <c r="AJ181" i="108"/>
  <c r="AJ176" i="108"/>
  <c r="AJ170" i="108"/>
  <c r="AJ166" i="108"/>
  <c r="AJ157" i="108"/>
  <c r="AJ152" i="108"/>
  <c r="AJ136" i="108"/>
  <c r="AJ126" i="108"/>
  <c r="AJ206" i="108"/>
  <c r="AJ200" i="108"/>
  <c r="AJ190" i="108"/>
  <c r="AJ184" i="108"/>
  <c r="AJ174" i="108"/>
  <c r="AJ165" i="108"/>
  <c r="AJ160" i="108"/>
  <c r="AJ150" i="108"/>
  <c r="AJ144" i="108"/>
  <c r="AJ130" i="108"/>
  <c r="AJ125" i="108"/>
  <c r="AJ120" i="108"/>
  <c r="AJ189" i="108"/>
  <c r="AJ154" i="108"/>
  <c r="AJ138" i="108"/>
  <c r="AJ118" i="108"/>
  <c r="AJ112" i="108"/>
  <c r="AJ94" i="108"/>
  <c r="AJ72" i="108"/>
  <c r="AJ56" i="108"/>
  <c r="AJ40" i="108"/>
  <c r="AJ24" i="108"/>
  <c r="AJ205" i="108"/>
  <c r="AJ178" i="108"/>
  <c r="AJ142" i="108"/>
  <c r="AJ110" i="108"/>
  <c r="AJ106" i="108"/>
  <c r="AJ102" i="108"/>
  <c r="AJ98" i="108"/>
  <c r="AJ93" i="108"/>
  <c r="AJ88" i="108"/>
  <c r="AJ75" i="108"/>
  <c r="AJ70" i="108"/>
  <c r="AJ59" i="108"/>
  <c r="AJ54" i="108"/>
  <c r="AJ43" i="108"/>
  <c r="AJ38" i="108"/>
  <c r="AJ27" i="108"/>
  <c r="AJ22" i="108"/>
  <c r="AJ168" i="108"/>
  <c r="AJ109" i="108"/>
  <c r="AJ101" i="108"/>
  <c r="AJ86" i="108"/>
  <c r="AJ80" i="108"/>
  <c r="AJ64" i="108"/>
  <c r="AJ48" i="108"/>
  <c r="AJ32" i="108"/>
  <c r="AJ90" i="108"/>
  <c r="AJ104" i="108"/>
  <c r="AJ78" i="108"/>
  <c r="AJ62" i="108"/>
  <c r="AJ46" i="108"/>
  <c r="AJ30" i="108"/>
  <c r="AJ173" i="108"/>
  <c r="AJ134" i="108"/>
  <c r="AJ96" i="108"/>
  <c r="AJ67" i="108"/>
  <c r="AJ51" i="108"/>
  <c r="AJ35" i="108"/>
  <c r="AJ19" i="108"/>
  <c r="AJ16" i="108"/>
  <c r="AJ21" i="108"/>
  <c r="AC38" i="108"/>
  <c r="AJ68" i="108"/>
  <c r="AC97" i="108"/>
  <c r="AC136" i="108"/>
  <c r="AC22" i="108"/>
  <c r="AJ52" i="108"/>
  <c r="AJ69" i="108"/>
  <c r="AC98" i="108"/>
  <c r="AJ36" i="108"/>
  <c r="AJ53" i="108"/>
  <c r="AC70" i="108"/>
  <c r="AC126" i="108"/>
  <c r="AC110" i="108"/>
  <c r="AJ20" i="108"/>
  <c r="AJ37" i="108"/>
  <c r="AC54" i="108"/>
  <c r="AJ85" i="108"/>
  <c r="AJ135" i="108"/>
  <c r="AC88" i="108"/>
  <c r="AJ63" i="108"/>
  <c r="AJ79" i="108"/>
  <c r="AJ114" i="108"/>
  <c r="AC211" i="108"/>
  <c r="AC87" i="108"/>
  <c r="AC27" i="108"/>
  <c r="AJ57" i="108"/>
  <c r="AJ74" i="108"/>
  <c r="AC93" i="108"/>
  <c r="AC23" i="108"/>
  <c r="AC33" i="108"/>
  <c r="AC44" i="108"/>
  <c r="AC55" i="108"/>
  <c r="AC65" i="108"/>
  <c r="AC76" i="108"/>
  <c r="AJ87" i="108"/>
  <c r="AJ97" i="108"/>
  <c r="AC112" i="108"/>
  <c r="AJ149" i="108"/>
  <c r="AJ194" i="108"/>
  <c r="AC207" i="108"/>
  <c r="AJ18" i="108"/>
  <c r="AJ29" i="108"/>
  <c r="AC35" i="108"/>
  <c r="AC46" i="108"/>
  <c r="AJ55" i="108"/>
  <c r="AJ65" i="108"/>
  <c r="AJ76" i="108"/>
  <c r="AJ82" i="108"/>
  <c r="AC90" i="108"/>
  <c r="AC100" i="108"/>
  <c r="AC108" i="108"/>
  <c r="AC166" i="108"/>
  <c r="AC191" i="108"/>
  <c r="AC20" i="108"/>
  <c r="AC31" i="108"/>
  <c r="AC41" i="108"/>
  <c r="AC105" i="108"/>
  <c r="AC115" i="108"/>
  <c r="AC212" i="108"/>
  <c r="AJ41" i="108"/>
  <c r="AJ58" i="108"/>
  <c r="AC75" i="108"/>
  <c r="AC102" i="108"/>
  <c r="AC24" i="108"/>
  <c r="AC34" i="108"/>
  <c r="AC45" i="108"/>
  <c r="AC56" i="108"/>
  <c r="AC66" i="108"/>
  <c r="AC77" i="108"/>
  <c r="AJ91" i="108"/>
  <c r="AC103" i="108"/>
  <c r="AJ115" i="108"/>
  <c r="AC169" i="108"/>
  <c r="AC195" i="108"/>
  <c r="AJ31" i="108"/>
  <c r="AC106" i="108"/>
  <c r="AJ209" i="108"/>
  <c r="AC213" i="108"/>
  <c r="AJ25" i="108"/>
  <c r="AJ42" i="108"/>
  <c r="AC59" i="108"/>
  <c r="AC91" i="108"/>
  <c r="AC151" i="108"/>
  <c r="AC17" i="108"/>
  <c r="AC28" i="108"/>
  <c r="AC39" i="108"/>
  <c r="AC49" i="108"/>
  <c r="AC60" i="108"/>
  <c r="AC71" i="108"/>
  <c r="AC81" i="108"/>
  <c r="AJ92" i="108"/>
  <c r="AJ105" i="108"/>
  <c r="AJ123" i="108"/>
  <c r="AC170" i="108"/>
  <c r="AC196" i="108"/>
  <c r="AJ47" i="108"/>
  <c r="AJ113" i="108"/>
  <c r="AJ210" i="108"/>
  <c r="AJ26" i="108"/>
  <c r="AC43" i="108"/>
  <c r="AJ73" i="108"/>
  <c r="AC92" i="108"/>
  <c r="AC152" i="108"/>
  <c r="AC18" i="108"/>
  <c r="AC29" i="108"/>
  <c r="AC40" i="108"/>
  <c r="AC50" i="108"/>
  <c r="AC61" i="108"/>
  <c r="AC72" i="108"/>
  <c r="AC82" i="108"/>
  <c r="AC94" i="108"/>
  <c r="AC111" i="108"/>
  <c r="AJ124" i="108"/>
  <c r="AJ193" i="108"/>
  <c r="AC197" i="108"/>
  <c r="AJ17" i="108"/>
  <c r="AJ28" i="108"/>
  <c r="AJ34" i="108"/>
  <c r="AJ45" i="108"/>
  <c r="AC51" i="108"/>
  <c r="AC62" i="108"/>
  <c r="AJ71" i="108"/>
  <c r="AJ81" i="108"/>
  <c r="AC89" i="108"/>
  <c r="AC99" i="108"/>
  <c r="AC107" i="108"/>
  <c r="AJ143" i="108"/>
  <c r="AC181" i="108"/>
  <c r="AC26" i="108"/>
  <c r="AC37" i="108"/>
  <c r="AC48" i="108"/>
  <c r="AC58" i="108"/>
  <c r="AC69" i="108"/>
  <c r="AC80" i="108"/>
  <c r="AC86" i="108"/>
  <c r="AJ100" i="108"/>
  <c r="AC109" i="108"/>
  <c r="AC139" i="108"/>
  <c r="AC157" i="108"/>
  <c r="AC176" i="108"/>
  <c r="AC116" i="108"/>
  <c r="AC128" i="108"/>
  <c r="AJ139" i="108"/>
  <c r="AC146" i="108"/>
  <c r="AC158" i="108"/>
  <c r="AJ169" i="108"/>
  <c r="AC182" i="108"/>
  <c r="AC192" i="108"/>
  <c r="AC201" i="108"/>
  <c r="AJ211" i="108"/>
  <c r="AC30" i="108"/>
  <c r="AJ49" i="108"/>
  <c r="AJ66" i="108"/>
  <c r="AC83" i="108"/>
  <c r="AJ103" i="108"/>
  <c r="AC179" i="108"/>
  <c r="AC32" i="108"/>
  <c r="AC52" i="108"/>
  <c r="AC64" i="108"/>
  <c r="AC79" i="108"/>
  <c r="AJ89" i="108"/>
  <c r="AJ107" i="108"/>
  <c r="AJ119" i="108"/>
  <c r="AJ163" i="108"/>
  <c r="AC122" i="108"/>
  <c r="AC133" i="108"/>
  <c r="AJ151" i="108"/>
  <c r="AC162" i="108"/>
  <c r="AJ180" i="108"/>
  <c r="AJ195" i="108"/>
  <c r="AJ207" i="108"/>
  <c r="AJ121" i="108"/>
  <c r="AC134" i="108"/>
  <c r="AJ145" i="108"/>
  <c r="AC153" i="108"/>
  <c r="AJ167" i="108"/>
  <c r="AC173" i="108"/>
  <c r="AJ185" i="108"/>
  <c r="AC189" i="108"/>
  <c r="AC203" i="108"/>
  <c r="AC119" i="108"/>
  <c r="AC125" i="108"/>
  <c r="AJ137" i="108"/>
  <c r="AJ148" i="108"/>
  <c r="AJ159" i="108"/>
  <c r="AC165" i="108"/>
  <c r="AJ177" i="108"/>
  <c r="AJ188" i="108"/>
  <c r="AJ199" i="108"/>
  <c r="AC206" i="108"/>
  <c r="AC16" i="108"/>
  <c r="AJ33" i="108"/>
  <c r="AJ50" i="108"/>
  <c r="AC67" i="108"/>
  <c r="AC84" i="108"/>
  <c r="AC104" i="108"/>
  <c r="AC180" i="108"/>
  <c r="AC36" i="108"/>
  <c r="AC53" i="108"/>
  <c r="AC68" i="108"/>
  <c r="AJ83" i="108"/>
  <c r="AJ95" i="108"/>
  <c r="AJ108" i="108"/>
  <c r="AC140" i="108"/>
  <c r="AJ164" i="108"/>
  <c r="AC127" i="108"/>
  <c r="AJ140" i="108"/>
  <c r="AJ155" i="108"/>
  <c r="AC167" i="108"/>
  <c r="AC185" i="108"/>
  <c r="AJ196" i="108"/>
  <c r="AC208" i="108"/>
  <c r="AJ116" i="108"/>
  <c r="AJ127" i="108"/>
  <c r="AC137" i="108"/>
  <c r="AJ146" i="108"/>
  <c r="AC154" i="108"/>
  <c r="AC168" i="108"/>
  <c r="AC177" i="108"/>
  <c r="AJ186" i="108"/>
  <c r="AC199" i="108"/>
  <c r="AC204" i="108"/>
  <c r="AC120" i="108"/>
  <c r="AC129" i="108"/>
  <c r="AC143" i="108"/>
  <c r="AC149" i="108"/>
  <c r="AC160" i="108"/>
  <c r="AJ171" i="108"/>
  <c r="AJ183" i="108"/>
  <c r="AC190" i="108"/>
  <c r="AC200" i="108"/>
  <c r="AC209" i="108"/>
  <c r="AC19" i="108"/>
  <c r="AJ39" i="108"/>
  <c r="AJ60" i="108"/>
  <c r="AJ77" i="108"/>
  <c r="AC95" i="108"/>
  <c r="AJ111" i="108"/>
  <c r="AC21" i="108"/>
  <c r="AC42" i="108"/>
  <c r="AC57" i="108"/>
  <c r="AC73" i="108"/>
  <c r="AJ84" i="108"/>
  <c r="AJ99" i="108"/>
  <c r="AC113" i="108"/>
  <c r="AC155" i="108"/>
  <c r="AC175" i="108"/>
  <c r="AC131" i="108"/>
  <c r="AC141" i="108"/>
  <c r="AJ156" i="108"/>
  <c r="AJ175" i="108"/>
  <c r="AC186" i="108"/>
  <c r="AC198" i="108"/>
  <c r="AJ212" i="108"/>
  <c r="AC117" i="108"/>
  <c r="AJ131" i="108"/>
  <c r="AC138" i="108"/>
  <c r="AC147" i="108"/>
  <c r="AC159" i="108"/>
  <c r="AC171" i="108"/>
  <c r="AC178" i="108"/>
  <c r="AC187" i="108"/>
  <c r="AJ201" i="108"/>
  <c r="AC205" i="108"/>
  <c r="AC123" i="108"/>
  <c r="AC130" i="108"/>
  <c r="AC144" i="108"/>
  <c r="AC150" i="108"/>
  <c r="AC163" i="108"/>
  <c r="AJ172" i="108"/>
  <c r="AC184" i="108"/>
  <c r="AC193" i="108"/>
  <c r="AJ203" i="108"/>
  <c r="AC210" i="108"/>
  <c r="AJ23" i="108"/>
  <c r="AJ44" i="108"/>
  <c r="AJ61" i="108"/>
  <c r="AC78" i="108"/>
  <c r="AC96" i="108"/>
  <c r="AJ129" i="108"/>
  <c r="AC25" i="108"/>
  <c r="AC47" i="108"/>
  <c r="AC63" i="108"/>
  <c r="AC74" i="108"/>
  <c r="AC85" i="108"/>
  <c r="AC101" i="108"/>
  <c r="AC114" i="108"/>
  <c r="AC156" i="108"/>
  <c r="AC121" i="108"/>
  <c r="AC132" i="108"/>
  <c r="AC145" i="108"/>
  <c r="AC161" i="108"/>
  <c r="AJ179" i="108"/>
  <c r="AJ191" i="108"/>
  <c r="AC202" i="108"/>
  <c r="AC214" i="108"/>
  <c r="AC118" i="108"/>
  <c r="AJ132" i="108"/>
  <c r="AC142" i="108"/>
  <c r="AC148" i="108"/>
  <c r="AJ161" i="108"/>
  <c r="AC172" i="108"/>
  <c r="AC183" i="108"/>
  <c r="AC188" i="108"/>
  <c r="AJ202" i="108"/>
  <c r="AC215" i="108"/>
  <c r="AJ117" i="108"/>
  <c r="AC124" i="108"/>
  <c r="AC135" i="108"/>
  <c r="AJ147" i="108"/>
  <c r="AJ153" i="108"/>
  <c r="AC164" i="108"/>
  <c r="AC174" i="108"/>
  <c r="AJ187" i="108"/>
  <c r="AC194" i="108"/>
  <c r="AJ204" i="108"/>
  <c r="AJ215" i="108"/>
  <c r="AJ203" i="109"/>
  <c r="AJ187" i="109"/>
  <c r="AJ213" i="109"/>
  <c r="AJ206" i="109"/>
  <c r="AJ197" i="109"/>
  <c r="AJ190" i="109"/>
  <c r="AJ211" i="109"/>
  <c r="AJ195" i="109"/>
  <c r="AJ181" i="109"/>
  <c r="AJ174" i="109"/>
  <c r="AJ158" i="109"/>
  <c r="AJ154" i="109"/>
  <c r="AJ149" i="109"/>
  <c r="AJ139" i="109"/>
  <c r="AJ134" i="109"/>
  <c r="AJ131" i="109"/>
  <c r="AJ126" i="109"/>
  <c r="AJ115" i="109"/>
  <c r="AJ107" i="109"/>
  <c r="AJ99" i="109"/>
  <c r="AJ91" i="109"/>
  <c r="AJ87" i="109"/>
  <c r="AJ83" i="109"/>
  <c r="AJ75" i="109"/>
  <c r="AJ67" i="109"/>
  <c r="AJ59" i="109"/>
  <c r="AJ51" i="109"/>
  <c r="AJ43" i="109"/>
  <c r="AJ35" i="109"/>
  <c r="AJ27" i="109"/>
  <c r="AJ19" i="109"/>
  <c r="AJ179" i="109"/>
  <c r="AJ163" i="109"/>
  <c r="AJ147" i="109"/>
  <c r="AJ142" i="109"/>
  <c r="AJ138" i="109"/>
  <c r="AJ130" i="109"/>
  <c r="AJ118" i="109"/>
  <c r="AJ110" i="109"/>
  <c r="AJ102" i="109"/>
  <c r="AJ94" i="109"/>
  <c r="AJ90" i="109"/>
  <c r="AJ86" i="109"/>
  <c r="AJ77" i="109"/>
  <c r="AJ73" i="109"/>
  <c r="AJ69" i="109"/>
  <c r="AJ65" i="109"/>
  <c r="AJ61" i="109"/>
  <c r="AJ57" i="109"/>
  <c r="AJ53" i="109"/>
  <c r="AJ49" i="109"/>
  <c r="AJ45" i="109"/>
  <c r="AJ41" i="109"/>
  <c r="AJ37" i="109"/>
  <c r="AJ33" i="109"/>
  <c r="AJ29" i="109"/>
  <c r="AJ25" i="109"/>
  <c r="AJ21" i="109"/>
  <c r="AJ17" i="109"/>
  <c r="AJ214" i="109"/>
  <c r="AJ198" i="109"/>
  <c r="AJ182" i="109"/>
  <c r="AJ173" i="109"/>
  <c r="AJ166" i="109"/>
  <c r="AJ157" i="109"/>
  <c r="AJ150" i="109"/>
  <c r="AJ123" i="109"/>
  <c r="AJ114" i="109"/>
  <c r="AJ106" i="109"/>
  <c r="AJ98" i="109"/>
  <c r="AJ76" i="109"/>
  <c r="AJ68" i="109"/>
  <c r="AJ60" i="109"/>
  <c r="AJ52" i="109"/>
  <c r="AJ44" i="109"/>
  <c r="AJ36" i="109"/>
  <c r="AJ28" i="109"/>
  <c r="AJ20" i="109"/>
  <c r="AJ141" i="109"/>
  <c r="AJ109" i="109"/>
  <c r="AJ88" i="109"/>
  <c r="AJ171" i="109"/>
  <c r="AJ155" i="109"/>
  <c r="AJ146" i="109"/>
  <c r="AJ101" i="109"/>
  <c r="AJ16" i="109"/>
  <c r="AJ189" i="109"/>
  <c r="AJ128" i="109"/>
  <c r="AJ160" i="109"/>
  <c r="AJ117" i="109"/>
  <c r="AJ205" i="109"/>
  <c r="AC179" i="109"/>
  <c r="AJ97" i="109"/>
  <c r="AJ176" i="109"/>
  <c r="AC177" i="109"/>
  <c r="AC178" i="109"/>
  <c r="AC161" i="109"/>
  <c r="AC94" i="109"/>
  <c r="AJ136" i="109"/>
  <c r="AC25" i="109"/>
  <c r="AJ39" i="109"/>
  <c r="AC48" i="109"/>
  <c r="AC57" i="109"/>
  <c r="AJ71" i="109"/>
  <c r="AC80" i="109"/>
  <c r="AJ113" i="109"/>
  <c r="AJ156" i="109"/>
  <c r="AC162" i="109"/>
  <c r="AC206" i="109"/>
  <c r="AJ85" i="109"/>
  <c r="AJ105" i="109"/>
  <c r="AC137" i="109"/>
  <c r="AC163" i="109"/>
  <c r="AC86" i="109"/>
  <c r="AC129" i="109"/>
  <c r="AC138" i="109"/>
  <c r="AC118" i="109"/>
  <c r="AJ93" i="109"/>
  <c r="AC130" i="109"/>
  <c r="AC190" i="109"/>
  <c r="AC24" i="109"/>
  <c r="AC33" i="109"/>
  <c r="AJ47" i="109"/>
  <c r="AC56" i="109"/>
  <c r="AC65" i="109"/>
  <c r="AJ79" i="109"/>
  <c r="AC102" i="109"/>
  <c r="AC147" i="109"/>
  <c r="AC45" i="109"/>
  <c r="AC77" i="109"/>
  <c r="AC142" i="109"/>
  <c r="AJ31" i="109"/>
  <c r="AC49" i="109"/>
  <c r="AC72" i="109"/>
  <c r="AC124" i="109"/>
  <c r="AC29" i="109"/>
  <c r="AC69" i="109"/>
  <c r="AC151" i="109"/>
  <c r="AC18" i="109"/>
  <c r="AC27" i="109"/>
  <c r="AJ40" i="109"/>
  <c r="AC50" i="109"/>
  <c r="AC59" i="109"/>
  <c r="AJ72" i="109"/>
  <c r="AJ81" i="109"/>
  <c r="AJ89" i="109"/>
  <c r="AC103" i="109"/>
  <c r="AC119" i="109"/>
  <c r="AC126" i="109"/>
  <c r="AJ137" i="109"/>
  <c r="AC148" i="109"/>
  <c r="AC153" i="109"/>
  <c r="AJ162" i="109"/>
  <c r="AC174" i="109"/>
  <c r="AC181" i="109"/>
  <c r="AC200" i="109"/>
  <c r="AC16" i="109"/>
  <c r="AC30" i="109"/>
  <c r="AC46" i="109"/>
  <c r="AC62" i="109"/>
  <c r="AC78" i="109"/>
  <c r="AJ95" i="109"/>
  <c r="AJ103" i="109"/>
  <c r="AJ111" i="109"/>
  <c r="AJ119" i="109"/>
  <c r="AC127" i="109"/>
  <c r="AC140" i="109"/>
  <c r="AC145" i="109"/>
  <c r="AC155" i="109"/>
  <c r="AC165" i="109"/>
  <c r="AC171" i="109"/>
  <c r="AC197" i="109"/>
  <c r="AC20" i="109"/>
  <c r="AJ30" i="109"/>
  <c r="AC39" i="109"/>
  <c r="AC52" i="109"/>
  <c r="AJ62" i="109"/>
  <c r="AC71" i="109"/>
  <c r="AJ84" i="109"/>
  <c r="AJ96" i="109"/>
  <c r="AJ104" i="109"/>
  <c r="AJ112" i="109"/>
  <c r="AJ121" i="109"/>
  <c r="AJ132" i="109"/>
  <c r="AJ140" i="109"/>
  <c r="AC157" i="109"/>
  <c r="AJ169" i="109"/>
  <c r="AJ175" i="109"/>
  <c r="AJ194" i="109"/>
  <c r="AC187" i="109"/>
  <c r="AC201" i="109"/>
  <c r="AJ212" i="109"/>
  <c r="AC188" i="109"/>
  <c r="AC198" i="109"/>
  <c r="AC205" i="109"/>
  <c r="AC193" i="109"/>
  <c r="AJ204" i="109"/>
  <c r="AC211" i="109"/>
  <c r="AC32" i="109"/>
  <c r="AJ55" i="109"/>
  <c r="AC73" i="109"/>
  <c r="AC125" i="109"/>
  <c r="AC37" i="109"/>
  <c r="AC89" i="109"/>
  <c r="AC152" i="109"/>
  <c r="AC19" i="109"/>
  <c r="AJ32" i="109"/>
  <c r="AC42" i="109"/>
  <c r="AC51" i="109"/>
  <c r="AJ64" i="109"/>
  <c r="AC74" i="109"/>
  <c r="AJ82" i="109"/>
  <c r="AC91" i="109"/>
  <c r="AC107" i="109"/>
  <c r="AC120" i="109"/>
  <c r="AJ129" i="109"/>
  <c r="AC139" i="109"/>
  <c r="AC149" i="109"/>
  <c r="AC154" i="109"/>
  <c r="AC164" i="109"/>
  <c r="AJ177" i="109"/>
  <c r="AJ183" i="109"/>
  <c r="AJ215" i="109"/>
  <c r="AJ18" i="109"/>
  <c r="AJ34" i="109"/>
  <c r="AJ50" i="109"/>
  <c r="AJ66" i="109"/>
  <c r="AC84" i="109"/>
  <c r="AC96" i="109"/>
  <c r="AC104" i="109"/>
  <c r="AC112" i="109"/>
  <c r="AJ120" i="109"/>
  <c r="AC128" i="109"/>
  <c r="AC141" i="109"/>
  <c r="AC146" i="109"/>
  <c r="AC159" i="109"/>
  <c r="AJ168" i="109"/>
  <c r="AC175" i="109"/>
  <c r="AC212" i="109"/>
  <c r="AJ22" i="109"/>
  <c r="AC31" i="109"/>
  <c r="AC44" i="109"/>
  <c r="AJ54" i="109"/>
  <c r="AC63" i="109"/>
  <c r="AC76" i="109"/>
  <c r="AC85" i="109"/>
  <c r="AC97" i="109"/>
  <c r="AC105" i="109"/>
  <c r="AC113" i="109"/>
  <c r="AJ122" i="109"/>
  <c r="AC133" i="109"/>
  <c r="AJ145" i="109"/>
  <c r="AJ159" i="109"/>
  <c r="AJ170" i="109"/>
  <c r="AC176" i="109"/>
  <c r="AJ209" i="109"/>
  <c r="AJ184" i="109"/>
  <c r="AC191" i="109"/>
  <c r="AC202" i="109"/>
  <c r="AC189" i="109"/>
  <c r="AJ201" i="109"/>
  <c r="AJ207" i="109"/>
  <c r="AC183" i="109"/>
  <c r="AC194" i="109"/>
  <c r="AJ208" i="109"/>
  <c r="AC215" i="109"/>
  <c r="AC17" i="109"/>
  <c r="AC40" i="109"/>
  <c r="AJ63" i="109"/>
  <c r="AC81" i="109"/>
  <c r="AC167" i="109"/>
  <c r="AC53" i="109"/>
  <c r="AC90" i="109"/>
  <c r="AJ24" i="109"/>
  <c r="AC34" i="109"/>
  <c r="AC43" i="109"/>
  <c r="AJ56" i="109"/>
  <c r="AC66" i="109"/>
  <c r="AC75" i="109"/>
  <c r="AC83" i="109"/>
  <c r="AC95" i="109"/>
  <c r="AC111" i="109"/>
  <c r="AJ124" i="109"/>
  <c r="AC131" i="109"/>
  <c r="AC143" i="109"/>
  <c r="AJ151" i="109"/>
  <c r="AC158" i="109"/>
  <c r="AJ167" i="109"/>
  <c r="AJ178" i="109"/>
  <c r="AC184" i="109"/>
  <c r="AC22" i="109"/>
  <c r="AC38" i="109"/>
  <c r="AC54" i="109"/>
  <c r="AC70" i="109"/>
  <c r="AC88" i="109"/>
  <c r="AC100" i="109"/>
  <c r="AC108" i="109"/>
  <c r="AC116" i="109"/>
  <c r="AC121" i="109"/>
  <c r="AC132" i="109"/>
  <c r="AJ143" i="109"/>
  <c r="AJ148" i="109"/>
  <c r="AC160" i="109"/>
  <c r="AC169" i="109"/>
  <c r="AJ180" i="109"/>
  <c r="AC213" i="109"/>
  <c r="AC23" i="109"/>
  <c r="AC36" i="109"/>
  <c r="AJ46" i="109"/>
  <c r="AC55" i="109"/>
  <c r="AC68" i="109"/>
  <c r="AJ78" i="109"/>
  <c r="AJ92" i="109"/>
  <c r="AC98" i="109"/>
  <c r="AC106" i="109"/>
  <c r="AC114" i="109"/>
  <c r="AC123" i="109"/>
  <c r="AJ135" i="109"/>
  <c r="AC150" i="109"/>
  <c r="AJ165" i="109"/>
  <c r="AC172" i="109"/>
  <c r="AC182" i="109"/>
  <c r="AJ210" i="109"/>
  <c r="AC185" i="109"/>
  <c r="AJ196" i="109"/>
  <c r="AC203" i="109"/>
  <c r="AJ185" i="109"/>
  <c r="AJ191" i="109"/>
  <c r="AJ202" i="109"/>
  <c r="AC208" i="109"/>
  <c r="AJ188" i="109"/>
  <c r="AC195" i="109"/>
  <c r="AC209" i="109"/>
  <c r="AJ23" i="109"/>
  <c r="AC41" i="109"/>
  <c r="AC64" i="109"/>
  <c r="AC82" i="109"/>
  <c r="AJ172" i="109"/>
  <c r="AC21" i="109"/>
  <c r="AC61" i="109"/>
  <c r="AC110" i="109"/>
  <c r="AC26" i="109"/>
  <c r="AC35" i="109"/>
  <c r="AJ48" i="109"/>
  <c r="AC58" i="109"/>
  <c r="AC67" i="109"/>
  <c r="AJ80" i="109"/>
  <c r="AC87" i="109"/>
  <c r="AC99" i="109"/>
  <c r="AC115" i="109"/>
  <c r="AJ125" i="109"/>
  <c r="AC134" i="109"/>
  <c r="AC144" i="109"/>
  <c r="AJ152" i="109"/>
  <c r="AJ161" i="109"/>
  <c r="AC168" i="109"/>
  <c r="AC180" i="109"/>
  <c r="AJ199" i="109"/>
  <c r="AJ26" i="109"/>
  <c r="AJ42" i="109"/>
  <c r="AJ58" i="109"/>
  <c r="AJ74" i="109"/>
  <c r="AC92" i="109"/>
  <c r="AC101" i="109"/>
  <c r="AC109" i="109"/>
  <c r="AC117" i="109"/>
  <c r="AC122" i="109"/>
  <c r="AC135" i="109"/>
  <c r="AJ144" i="109"/>
  <c r="AJ153" i="109"/>
  <c r="AJ164" i="109"/>
  <c r="AC170" i="109"/>
  <c r="AC196" i="109"/>
  <c r="AC28" i="109"/>
  <c r="AJ38" i="109"/>
  <c r="AC47" i="109"/>
  <c r="AC60" i="109"/>
  <c r="AJ70" i="109"/>
  <c r="AC79" i="109"/>
  <c r="AC93" i="109"/>
  <c r="AJ100" i="109"/>
  <c r="AJ108" i="109"/>
  <c r="AJ116" i="109"/>
  <c r="AJ127" i="109"/>
  <c r="AC136" i="109"/>
  <c r="AC156" i="109"/>
  <c r="AC166" i="109"/>
  <c r="AC173" i="109"/>
  <c r="AJ193" i="109"/>
  <c r="AC186" i="109"/>
  <c r="AJ200" i="109"/>
  <c r="AC207" i="109"/>
  <c r="AJ186" i="109"/>
  <c r="AC192" i="109"/>
  <c r="AC204" i="109"/>
  <c r="AC214" i="109"/>
  <c r="AJ192" i="109"/>
  <c r="AC199" i="109"/>
  <c r="AC210" i="109"/>
  <c r="AJ214" i="110"/>
  <c r="AJ206" i="110"/>
  <c r="AJ198" i="110"/>
  <c r="AJ190" i="110"/>
  <c r="AJ182" i="110"/>
  <c r="AJ174" i="110"/>
  <c r="AJ166" i="110"/>
  <c r="AJ160" i="110"/>
  <c r="AJ158" i="110"/>
  <c r="AJ152" i="110"/>
  <c r="AJ144" i="110"/>
  <c r="AJ162" i="110"/>
  <c r="AJ150" i="110"/>
  <c r="AJ142" i="110"/>
  <c r="AJ192" i="110"/>
  <c r="AJ136" i="110"/>
  <c r="AJ128" i="110"/>
  <c r="AJ120" i="110"/>
  <c r="AJ112" i="110"/>
  <c r="AJ104" i="110"/>
  <c r="AJ96" i="110"/>
  <c r="AJ86" i="110"/>
  <c r="AJ73" i="110"/>
  <c r="AJ65" i="110"/>
  <c r="AJ57" i="110"/>
  <c r="AJ49" i="110"/>
  <c r="AJ41" i="110"/>
  <c r="AJ33" i="110"/>
  <c r="AJ25" i="110"/>
  <c r="AJ17" i="110"/>
  <c r="AJ200" i="110"/>
  <c r="AJ168" i="110"/>
  <c r="AJ134" i="110"/>
  <c r="AJ126" i="110"/>
  <c r="AJ118" i="110"/>
  <c r="AJ110" i="110"/>
  <c r="AJ102" i="110"/>
  <c r="AJ94" i="110"/>
  <c r="AJ79" i="110"/>
  <c r="AJ75" i="110"/>
  <c r="AJ71" i="110"/>
  <c r="AJ67" i="110"/>
  <c r="AJ63" i="110"/>
  <c r="AJ59" i="110"/>
  <c r="AJ55" i="110"/>
  <c r="AJ51" i="110"/>
  <c r="AJ47" i="110"/>
  <c r="AJ43" i="110"/>
  <c r="AJ39" i="110"/>
  <c r="AJ35" i="110"/>
  <c r="AJ31" i="110"/>
  <c r="AJ27" i="110"/>
  <c r="AJ23" i="110"/>
  <c r="AJ19" i="110"/>
  <c r="AJ208" i="110"/>
  <c r="AJ176" i="110"/>
  <c r="AJ93" i="110"/>
  <c r="AJ88" i="110"/>
  <c r="AJ84" i="110"/>
  <c r="AJ74" i="110"/>
  <c r="AJ66" i="110"/>
  <c r="AJ58" i="110"/>
  <c r="AJ50" i="110"/>
  <c r="AJ42" i="110"/>
  <c r="AJ34" i="110"/>
  <c r="AJ26" i="110"/>
  <c r="AJ18" i="110"/>
  <c r="AJ16" i="110"/>
  <c r="AJ184" i="110"/>
  <c r="AJ87" i="110"/>
  <c r="AJ105" i="110"/>
  <c r="AC109" i="110"/>
  <c r="AC123" i="110"/>
  <c r="AJ147" i="110"/>
  <c r="AC94" i="110"/>
  <c r="AC108" i="110"/>
  <c r="AJ122" i="110"/>
  <c r="AC126" i="110"/>
  <c r="AJ161" i="110"/>
  <c r="AJ106" i="110"/>
  <c r="AC124" i="110"/>
  <c r="AC23" i="110"/>
  <c r="AJ37" i="110"/>
  <c r="AC46" i="110"/>
  <c r="AC55" i="110"/>
  <c r="AJ69" i="110"/>
  <c r="AC78" i="110"/>
  <c r="AC27" i="110"/>
  <c r="AC59" i="110"/>
  <c r="AJ98" i="110"/>
  <c r="AC102" i="110"/>
  <c r="AC116" i="110"/>
  <c r="AJ130" i="110"/>
  <c r="AC134" i="110"/>
  <c r="AC25" i="110"/>
  <c r="AJ38" i="110"/>
  <c r="AC48" i="110"/>
  <c r="AC57" i="110"/>
  <c r="AJ70" i="110"/>
  <c r="AC80" i="110"/>
  <c r="AC89" i="110"/>
  <c r="AJ100" i="110"/>
  <c r="AJ107" i="110"/>
  <c r="AC112" i="110"/>
  <c r="AC119" i="110"/>
  <c r="AJ125" i="110"/>
  <c r="AJ132" i="110"/>
  <c r="AC143" i="110"/>
  <c r="AC209" i="110"/>
  <c r="AC20" i="110"/>
  <c r="AC36" i="110"/>
  <c r="AC52" i="110"/>
  <c r="AC68" i="110"/>
  <c r="AJ81" i="110"/>
  <c r="AJ89" i="110"/>
  <c r="AJ111" i="110"/>
  <c r="AJ141" i="110"/>
  <c r="AC158" i="110"/>
  <c r="AC202" i="110"/>
  <c r="AJ20" i="110"/>
  <c r="AC29" i="110"/>
  <c r="AC42" i="110"/>
  <c r="AJ52" i="110"/>
  <c r="AC61" i="110"/>
  <c r="AC74" i="110"/>
  <c r="AC83" i="110"/>
  <c r="AC91" i="110"/>
  <c r="AC98" i="110"/>
  <c r="AC114" i="110"/>
  <c r="AC130" i="110"/>
  <c r="AC194" i="110"/>
  <c r="AC138" i="110"/>
  <c r="AC159" i="110"/>
  <c r="AC165" i="110"/>
  <c r="AC171" i="110"/>
  <c r="AJ177" i="110"/>
  <c r="AC181" i="110"/>
  <c r="AC187" i="110"/>
  <c r="AJ193" i="110"/>
  <c r="AC197" i="110"/>
  <c r="AC203" i="110"/>
  <c r="AJ209" i="110"/>
  <c r="AC213" i="110"/>
  <c r="AJ138" i="110"/>
  <c r="AC146" i="110"/>
  <c r="AJ163" i="110"/>
  <c r="AC168" i="110"/>
  <c r="AC175" i="110"/>
  <c r="AJ181" i="110"/>
  <c r="AJ195" i="110"/>
  <c r="AC200" i="110"/>
  <c r="AC207" i="110"/>
  <c r="AJ213" i="110"/>
  <c r="AJ139" i="110"/>
  <c r="AJ145" i="110"/>
  <c r="AC149" i="110"/>
  <c r="AC155" i="110"/>
  <c r="AJ167" i="110"/>
  <c r="AJ199" i="110"/>
  <c r="AC107" i="110"/>
  <c r="AC125" i="110"/>
  <c r="AJ29" i="110"/>
  <c r="AC38" i="110"/>
  <c r="AC47" i="110"/>
  <c r="AC70" i="110"/>
  <c r="AC79" i="110"/>
  <c r="AC35" i="110"/>
  <c r="AC67" i="110"/>
  <c r="AC99" i="110"/>
  <c r="AJ113" i="110"/>
  <c r="AC117" i="110"/>
  <c r="AC131" i="110"/>
  <c r="AC185" i="110"/>
  <c r="AC17" i="110"/>
  <c r="AJ30" i="110"/>
  <c r="AC40" i="110"/>
  <c r="AC49" i="110"/>
  <c r="AJ62" i="110"/>
  <c r="AC72" i="110"/>
  <c r="AC81" i="110"/>
  <c r="AC95" i="110"/>
  <c r="AJ101" i="110"/>
  <c r="AJ108" i="110"/>
  <c r="AJ115" i="110"/>
  <c r="AC120" i="110"/>
  <c r="AC127" i="110"/>
  <c r="AJ133" i="110"/>
  <c r="AC144" i="110"/>
  <c r="AC210" i="110"/>
  <c r="AJ24" i="110"/>
  <c r="AJ40" i="110"/>
  <c r="AJ56" i="110"/>
  <c r="AJ72" i="110"/>
  <c r="AC82" i="110"/>
  <c r="AC90" i="110"/>
  <c r="AJ119" i="110"/>
  <c r="AJ155" i="110"/>
  <c r="AC169" i="110"/>
  <c r="AC21" i="110"/>
  <c r="AC34" i="110"/>
  <c r="AJ44" i="110"/>
  <c r="AC53" i="110"/>
  <c r="AC66" i="110"/>
  <c r="AJ76" i="110"/>
  <c r="AC84" i="110"/>
  <c r="AC92" i="110"/>
  <c r="AC105" i="110"/>
  <c r="AC121" i="110"/>
  <c r="AC151" i="110"/>
  <c r="AJ143" i="110"/>
  <c r="AC160" i="110"/>
  <c r="AC166" i="110"/>
  <c r="AC172" i="110"/>
  <c r="AJ178" i="110"/>
  <c r="AC182" i="110"/>
  <c r="AC188" i="110"/>
  <c r="AJ194" i="110"/>
  <c r="AC198" i="110"/>
  <c r="AC204" i="110"/>
  <c r="AJ210" i="110"/>
  <c r="AC214" i="110"/>
  <c r="AC139" i="110"/>
  <c r="AC153" i="110"/>
  <c r="AJ164" i="110"/>
  <c r="AJ171" i="110"/>
  <c r="AC176" i="110"/>
  <c r="AC183" i="110"/>
  <c r="AJ189" i="110"/>
  <c r="AJ196" i="110"/>
  <c r="AJ203" i="110"/>
  <c r="AC208" i="110"/>
  <c r="AC215" i="110"/>
  <c r="AJ140" i="110"/>
  <c r="AJ146" i="110"/>
  <c r="AC150" i="110"/>
  <c r="AC156" i="110"/>
  <c r="AJ175" i="110"/>
  <c r="AJ207" i="110"/>
  <c r="AC110" i="110"/>
  <c r="AJ148" i="110"/>
  <c r="AJ83" i="110"/>
  <c r="AJ21" i="110"/>
  <c r="AC30" i="110"/>
  <c r="AC39" i="110"/>
  <c r="AJ53" i="110"/>
  <c r="AC62" i="110"/>
  <c r="AC71" i="110"/>
  <c r="AJ91" i="110"/>
  <c r="AC43" i="110"/>
  <c r="AC75" i="110"/>
  <c r="AC100" i="110"/>
  <c r="AJ114" i="110"/>
  <c r="AC118" i="110"/>
  <c r="AC132" i="110"/>
  <c r="AC186" i="110"/>
  <c r="AJ22" i="110"/>
  <c r="AC32" i="110"/>
  <c r="AC41" i="110"/>
  <c r="AJ54" i="110"/>
  <c r="AC64" i="110"/>
  <c r="AC73" i="110"/>
  <c r="AC85" i="110"/>
  <c r="AC96" i="110"/>
  <c r="AC103" i="110"/>
  <c r="AJ109" i="110"/>
  <c r="AJ116" i="110"/>
  <c r="AC128" i="110"/>
  <c r="AC135" i="110"/>
  <c r="AC177" i="110"/>
  <c r="AC28" i="110"/>
  <c r="AC44" i="110"/>
  <c r="AC60" i="110"/>
  <c r="AC76" i="110"/>
  <c r="AJ85" i="110"/>
  <c r="AJ95" i="110"/>
  <c r="AJ127" i="110"/>
  <c r="AJ156" i="110"/>
  <c r="AC170" i="110"/>
  <c r="AC16" i="110"/>
  <c r="AC26" i="110"/>
  <c r="AJ36" i="110"/>
  <c r="AC45" i="110"/>
  <c r="AC58" i="110"/>
  <c r="AJ68" i="110"/>
  <c r="AC77" i="110"/>
  <c r="AC88" i="110"/>
  <c r="AC93" i="110"/>
  <c r="AC106" i="110"/>
  <c r="AC122" i="110"/>
  <c r="AC152" i="110"/>
  <c r="AJ151" i="110"/>
  <c r="AC163" i="110"/>
  <c r="AJ169" i="110"/>
  <c r="AC173" i="110"/>
  <c r="AC179" i="110"/>
  <c r="AJ185" i="110"/>
  <c r="AC189" i="110"/>
  <c r="AC195" i="110"/>
  <c r="AJ201" i="110"/>
  <c r="AC205" i="110"/>
  <c r="AC211" i="110"/>
  <c r="AC140" i="110"/>
  <c r="AC154" i="110"/>
  <c r="AJ165" i="110"/>
  <c r="AJ172" i="110"/>
  <c r="AJ179" i="110"/>
  <c r="AC184" i="110"/>
  <c r="AC191" i="110"/>
  <c r="AJ197" i="110"/>
  <c r="AJ204" i="110"/>
  <c r="AJ211" i="110"/>
  <c r="AC141" i="110"/>
  <c r="AC147" i="110"/>
  <c r="AJ153" i="110"/>
  <c r="AC161" i="110"/>
  <c r="AJ183" i="110"/>
  <c r="AJ215" i="110"/>
  <c r="AJ121" i="110"/>
  <c r="AJ149" i="110"/>
  <c r="AC22" i="110"/>
  <c r="AC31" i="110"/>
  <c r="AJ45" i="110"/>
  <c r="AC54" i="110"/>
  <c r="AC63" i="110"/>
  <c r="AJ77" i="110"/>
  <c r="AJ92" i="110"/>
  <c r="AC19" i="110"/>
  <c r="AC51" i="110"/>
  <c r="AJ97" i="110"/>
  <c r="AC101" i="110"/>
  <c r="AC115" i="110"/>
  <c r="AJ129" i="110"/>
  <c r="AC133" i="110"/>
  <c r="AC24" i="110"/>
  <c r="AC33" i="110"/>
  <c r="AJ46" i="110"/>
  <c r="AC56" i="110"/>
  <c r="AC65" i="110"/>
  <c r="AJ78" i="110"/>
  <c r="AC86" i="110"/>
  <c r="AJ99" i="110"/>
  <c r="AC104" i="110"/>
  <c r="AC111" i="110"/>
  <c r="AJ117" i="110"/>
  <c r="AJ124" i="110"/>
  <c r="AJ131" i="110"/>
  <c r="AC136" i="110"/>
  <c r="AC178" i="110"/>
  <c r="AJ32" i="110"/>
  <c r="AJ48" i="110"/>
  <c r="AJ64" i="110"/>
  <c r="AJ80" i="110"/>
  <c r="AC87" i="110"/>
  <c r="AJ103" i="110"/>
  <c r="AJ135" i="110"/>
  <c r="AC157" i="110"/>
  <c r="AC201" i="110"/>
  <c r="AC18" i="110"/>
  <c r="AJ28" i="110"/>
  <c r="AC37" i="110"/>
  <c r="AC50" i="110"/>
  <c r="AJ60" i="110"/>
  <c r="AC69" i="110"/>
  <c r="AJ82" i="110"/>
  <c r="AJ90" i="110"/>
  <c r="AC97" i="110"/>
  <c r="AC113" i="110"/>
  <c r="AC129" i="110"/>
  <c r="AC193" i="110"/>
  <c r="AC137" i="110"/>
  <c r="AJ157" i="110"/>
  <c r="AC164" i="110"/>
  <c r="AJ170" i="110"/>
  <c r="AC174" i="110"/>
  <c r="AC180" i="110"/>
  <c r="AJ186" i="110"/>
  <c r="AC190" i="110"/>
  <c r="AC196" i="110"/>
  <c r="AJ202" i="110"/>
  <c r="AC206" i="110"/>
  <c r="AC212" i="110"/>
  <c r="AJ137" i="110"/>
  <c r="AC145" i="110"/>
  <c r="AJ159" i="110"/>
  <c r="AC167" i="110"/>
  <c r="AJ173" i="110"/>
  <c r="AJ180" i="110"/>
  <c r="AJ187" i="110"/>
  <c r="AC192" i="110"/>
  <c r="AC199" i="110"/>
  <c r="AJ205" i="110"/>
  <c r="AJ212" i="110"/>
  <c r="AC142" i="110"/>
  <c r="AC148" i="110"/>
  <c r="AJ154" i="110"/>
  <c r="AC162" i="110"/>
  <c r="AJ191" i="110"/>
  <c r="AJ205" i="111"/>
  <c r="AJ189" i="111"/>
  <c r="AJ178" i="111"/>
  <c r="AJ158" i="111"/>
  <c r="AJ150" i="111"/>
  <c r="AJ142" i="111"/>
  <c r="AJ130" i="111"/>
  <c r="AJ118" i="111"/>
  <c r="AJ114" i="111"/>
  <c r="AJ96" i="111"/>
  <c r="AJ92" i="111"/>
  <c r="AJ88" i="111"/>
  <c r="AJ84" i="111"/>
  <c r="AJ72" i="111"/>
  <c r="AJ66" i="111"/>
  <c r="AJ214" i="111"/>
  <c r="AJ208" i="111"/>
  <c r="AJ198" i="111"/>
  <c r="AJ192" i="111"/>
  <c r="AJ182" i="111"/>
  <c r="AJ134" i="111"/>
  <c r="AJ117" i="111"/>
  <c r="AJ71" i="111"/>
  <c r="AJ213" i="111"/>
  <c r="AJ197" i="111"/>
  <c r="AJ181" i="111"/>
  <c r="AJ176" i="111"/>
  <c r="AJ168" i="111"/>
  <c r="AJ133" i="111"/>
  <c r="AJ128" i="111"/>
  <c r="AJ120" i="111"/>
  <c r="AJ112" i="111"/>
  <c r="AJ104" i="111"/>
  <c r="AJ98" i="111"/>
  <c r="AJ94" i="111"/>
  <c r="AJ90" i="111"/>
  <c r="AJ86" i="111"/>
  <c r="AJ80" i="111"/>
  <c r="AJ74" i="111"/>
  <c r="AJ64" i="111"/>
  <c r="AJ206" i="111"/>
  <c r="AJ190" i="111"/>
  <c r="AJ144" i="111"/>
  <c r="AJ79" i="111"/>
  <c r="AJ56" i="111"/>
  <c r="AJ50" i="111"/>
  <c r="AJ40" i="111"/>
  <c r="AJ34" i="111"/>
  <c r="AJ24" i="111"/>
  <c r="AJ18" i="111"/>
  <c r="AJ152" i="111"/>
  <c r="AJ102" i="111"/>
  <c r="AJ55" i="111"/>
  <c r="AJ39" i="111"/>
  <c r="AJ23" i="111"/>
  <c r="AJ166" i="111"/>
  <c r="AJ160" i="111"/>
  <c r="AJ110" i="111"/>
  <c r="AJ93" i="111"/>
  <c r="AJ58" i="111"/>
  <c r="AJ48" i="111"/>
  <c r="AJ42" i="111"/>
  <c r="AJ32" i="111"/>
  <c r="AJ26" i="111"/>
  <c r="AJ47" i="111"/>
  <c r="AJ184" i="111"/>
  <c r="AJ174" i="111"/>
  <c r="AJ136" i="111"/>
  <c r="AJ126" i="111"/>
  <c r="AJ63" i="111"/>
  <c r="AJ200" i="111"/>
  <c r="AJ31" i="111"/>
  <c r="AC95" i="111"/>
  <c r="AC17" i="111"/>
  <c r="AC53" i="111"/>
  <c r="AC201" i="111"/>
  <c r="AC38" i="111"/>
  <c r="AC137" i="111"/>
  <c r="AC186" i="111"/>
  <c r="AC22" i="111"/>
  <c r="AJ21" i="111"/>
  <c r="AC28" i="111"/>
  <c r="AJ38" i="111"/>
  <c r="AC56" i="111"/>
  <c r="AC134" i="111"/>
  <c r="AC182" i="111"/>
  <c r="AJ28" i="111"/>
  <c r="AC41" i="111"/>
  <c r="AC46" i="111"/>
  <c r="AJ60" i="111"/>
  <c r="AJ68" i="111"/>
  <c r="AC81" i="111"/>
  <c r="AC153" i="111"/>
  <c r="AJ195" i="111"/>
  <c r="AC19" i="111"/>
  <c r="AJ29" i="111"/>
  <c r="AC36" i="111"/>
  <c r="AJ46" i="111"/>
  <c r="AJ57" i="111"/>
  <c r="AC65" i="111"/>
  <c r="AJ116" i="111"/>
  <c r="AJ191" i="111"/>
  <c r="AJ65" i="111"/>
  <c r="AC72" i="111"/>
  <c r="AC82" i="111"/>
  <c r="AC88" i="111"/>
  <c r="AC96" i="111"/>
  <c r="AC121" i="111"/>
  <c r="AC135" i="111"/>
  <c r="AC140" i="111"/>
  <c r="AC150" i="111"/>
  <c r="AJ185" i="111"/>
  <c r="AC77" i="111"/>
  <c r="AJ121" i="111"/>
  <c r="AJ169" i="111"/>
  <c r="AJ78" i="111"/>
  <c r="AJ165" i="111"/>
  <c r="AC151" i="111"/>
  <c r="AC194" i="111"/>
  <c r="AC80" i="111"/>
  <c r="AJ108" i="111"/>
  <c r="AC128" i="111"/>
  <c r="AC167" i="111"/>
  <c r="AJ194" i="111"/>
  <c r="AC212" i="111"/>
  <c r="AC116" i="111"/>
  <c r="AJ151" i="111"/>
  <c r="AC181" i="111"/>
  <c r="AC213" i="111"/>
  <c r="AC54" i="111"/>
  <c r="AC202" i="111"/>
  <c r="AJ35" i="111"/>
  <c r="AC39" i="111"/>
  <c r="AC138" i="111"/>
  <c r="AJ19" i="111"/>
  <c r="AC23" i="111"/>
  <c r="AJ22" i="111"/>
  <c r="AJ33" i="111"/>
  <c r="AC40" i="111"/>
  <c r="AC50" i="111"/>
  <c r="AC59" i="111"/>
  <c r="AC161" i="111"/>
  <c r="AC198" i="111"/>
  <c r="AC29" i="111"/>
  <c r="AJ43" i="111"/>
  <c r="AC47" i="111"/>
  <c r="AC61" i="111"/>
  <c r="AC69" i="111"/>
  <c r="AJ103" i="111"/>
  <c r="AC154" i="111"/>
  <c r="AJ196" i="111"/>
  <c r="AC20" i="111"/>
  <c r="AJ30" i="111"/>
  <c r="AJ41" i="111"/>
  <c r="AC48" i="111"/>
  <c r="AC58" i="111"/>
  <c r="AJ89" i="111"/>
  <c r="AC117" i="111"/>
  <c r="AC192" i="111"/>
  <c r="AC66" i="111"/>
  <c r="AC75" i="111"/>
  <c r="AC83" i="111"/>
  <c r="AC91" i="111"/>
  <c r="AC99" i="111"/>
  <c r="AC113" i="111"/>
  <c r="AC122" i="111"/>
  <c r="AJ137" i="111"/>
  <c r="AC141" i="111"/>
  <c r="AC147" i="111"/>
  <c r="AJ153" i="111"/>
  <c r="AC157" i="111"/>
  <c r="AC163" i="111"/>
  <c r="AC177" i="111"/>
  <c r="AJ186" i="111"/>
  <c r="AC199" i="111"/>
  <c r="AC204" i="111"/>
  <c r="AC73" i="111"/>
  <c r="AC78" i="111"/>
  <c r="AC85" i="111"/>
  <c r="AJ100" i="111"/>
  <c r="AJ106" i="111"/>
  <c r="AJ122" i="111"/>
  <c r="AC126" i="111"/>
  <c r="AJ139" i="111"/>
  <c r="AJ157" i="111"/>
  <c r="AC174" i="111"/>
  <c r="AJ215" i="111"/>
  <c r="AC115" i="111"/>
  <c r="AC180" i="111"/>
  <c r="AJ209" i="111"/>
  <c r="AJ51" i="111"/>
  <c r="AC55" i="111"/>
  <c r="AJ36" i="111"/>
  <c r="AC49" i="111"/>
  <c r="AJ175" i="111"/>
  <c r="AJ20" i="111"/>
  <c r="AC33" i="111"/>
  <c r="AJ17" i="111"/>
  <c r="AC24" i="111"/>
  <c r="AC34" i="111"/>
  <c r="AC43" i="111"/>
  <c r="AJ53" i="111"/>
  <c r="AC60" i="111"/>
  <c r="AC162" i="111"/>
  <c r="AC214" i="111"/>
  <c r="AC25" i="111"/>
  <c r="AC30" i="111"/>
  <c r="AJ44" i="111"/>
  <c r="AC57" i="111"/>
  <c r="AC62" i="111"/>
  <c r="AC70" i="111"/>
  <c r="AJ131" i="111"/>
  <c r="AJ179" i="111"/>
  <c r="AJ211" i="111"/>
  <c r="AJ25" i="111"/>
  <c r="AC32" i="111"/>
  <c r="AC42" i="111"/>
  <c r="AC51" i="111"/>
  <c r="AJ61" i="111"/>
  <c r="AJ97" i="111"/>
  <c r="AC145" i="111"/>
  <c r="AJ207" i="111"/>
  <c r="AJ69" i="111"/>
  <c r="AC76" i="111"/>
  <c r="AC84" i="111"/>
  <c r="AC92" i="111"/>
  <c r="AC100" i="111"/>
  <c r="AC114" i="111"/>
  <c r="AC129" i="111"/>
  <c r="AJ138" i="111"/>
  <c r="AC142" i="111"/>
  <c r="AC148" i="111"/>
  <c r="AJ154" i="111"/>
  <c r="AC158" i="111"/>
  <c r="AC164" i="111"/>
  <c r="AC178" i="111"/>
  <c r="AC187" i="111"/>
  <c r="AJ201" i="111"/>
  <c r="AC205" i="111"/>
  <c r="AJ75" i="111"/>
  <c r="AC79" i="111"/>
  <c r="AJ91" i="111"/>
  <c r="AC101" i="111"/>
  <c r="AC107" i="111"/>
  <c r="AJ113" i="111"/>
  <c r="AC123" i="111"/>
  <c r="AJ129" i="111"/>
  <c r="AJ140" i="111"/>
  <c r="AJ147" i="111"/>
  <c r="AC152" i="111"/>
  <c r="AC159" i="111"/>
  <c r="AC165" i="111"/>
  <c r="AC171" i="111"/>
  <c r="AJ177" i="111"/>
  <c r="AJ188" i="111"/>
  <c r="AJ199" i="111"/>
  <c r="AC206" i="111"/>
  <c r="AC64" i="111"/>
  <c r="AC74" i="111"/>
  <c r="AJ85" i="111"/>
  <c r="AC94" i="111"/>
  <c r="AC103" i="111"/>
  <c r="AJ109" i="111"/>
  <c r="AJ124" i="111"/>
  <c r="AC175" i="111"/>
  <c r="AJ16" i="111"/>
  <c r="AJ52" i="111"/>
  <c r="AC87" i="111"/>
  <c r="AC37" i="111"/>
  <c r="AJ37" i="111"/>
  <c r="AJ127" i="111"/>
  <c r="AC185" i="111"/>
  <c r="AC21" i="111"/>
  <c r="AC18" i="111"/>
  <c r="AC27" i="111"/>
  <c r="AC44" i="111"/>
  <c r="AJ54" i="111"/>
  <c r="AJ111" i="111"/>
  <c r="AJ167" i="111"/>
  <c r="AJ27" i="111"/>
  <c r="AC31" i="111"/>
  <c r="AC45" i="111"/>
  <c r="AJ59" i="111"/>
  <c r="AJ67" i="111"/>
  <c r="AC71" i="111"/>
  <c r="AJ132" i="111"/>
  <c r="AJ180" i="111"/>
  <c r="AJ212" i="111"/>
  <c r="AC16" i="111"/>
  <c r="AC26" i="111"/>
  <c r="AC35" i="111"/>
  <c r="AJ45" i="111"/>
  <c r="AC52" i="111"/>
  <c r="AJ62" i="111"/>
  <c r="AJ115" i="111"/>
  <c r="AC146" i="111"/>
  <c r="AC208" i="111"/>
  <c r="AJ70" i="111"/>
  <c r="AJ81" i="111"/>
  <c r="AJ87" i="111"/>
  <c r="AJ95" i="111"/>
  <c r="AC105" i="111"/>
  <c r="AC118" i="111"/>
  <c r="AC130" i="111"/>
  <c r="AC139" i="111"/>
  <c r="AJ145" i="111"/>
  <c r="AC149" i="111"/>
  <c r="AC155" i="111"/>
  <c r="AJ161" i="111"/>
  <c r="AC169" i="111"/>
  <c r="AC183" i="111"/>
  <c r="AC188" i="111"/>
  <c r="AJ202" i="111"/>
  <c r="AC215" i="111"/>
  <c r="AJ76" i="111"/>
  <c r="AJ82" i="111"/>
  <c r="AC93" i="111"/>
  <c r="AC102" i="111"/>
  <c r="AC108" i="111"/>
  <c r="AC119" i="111"/>
  <c r="AC124" i="111"/>
  <c r="AJ135" i="111"/>
  <c r="AJ141" i="111"/>
  <c r="AJ148" i="111"/>
  <c r="AJ155" i="111"/>
  <c r="AC160" i="111"/>
  <c r="AC166" i="111"/>
  <c r="AC172" i="111"/>
  <c r="AJ183" i="111"/>
  <c r="AC190" i="111"/>
  <c r="AC200" i="111"/>
  <c r="AC209" i="111"/>
  <c r="AC67" i="111"/>
  <c r="AJ77" i="111"/>
  <c r="AC86" i="111"/>
  <c r="AC97" i="111"/>
  <c r="AC104" i="111"/>
  <c r="AC111" i="111"/>
  <c r="AJ119" i="111"/>
  <c r="AJ125" i="111"/>
  <c r="AC132" i="111"/>
  <c r="AJ159" i="111"/>
  <c r="AJ171" i="111"/>
  <c r="AC176" i="111"/>
  <c r="AC191" i="111"/>
  <c r="AC196" i="111"/>
  <c r="AJ210" i="111"/>
  <c r="AC106" i="111"/>
  <c r="AJ146" i="111"/>
  <c r="AC156" i="111"/>
  <c r="AJ162" i="111"/>
  <c r="AC170" i="111"/>
  <c r="AC189" i="111"/>
  <c r="AC203" i="111"/>
  <c r="AC63" i="111"/>
  <c r="AJ83" i="111"/>
  <c r="AJ99" i="111"/>
  <c r="AJ105" i="111"/>
  <c r="AC109" i="111"/>
  <c r="AC125" i="111"/>
  <c r="AC136" i="111"/>
  <c r="AC143" i="111"/>
  <c r="AJ149" i="111"/>
  <c r="AJ156" i="111"/>
  <c r="AJ163" i="111"/>
  <c r="AC173" i="111"/>
  <c r="AC184" i="111"/>
  <c r="AC193" i="111"/>
  <c r="AJ203" i="111"/>
  <c r="AC210" i="111"/>
  <c r="AC68" i="111"/>
  <c r="AC89" i="111"/>
  <c r="AC98" i="111"/>
  <c r="AJ107" i="111"/>
  <c r="AC112" i="111"/>
  <c r="AC120" i="111"/>
  <c r="AC127" i="111"/>
  <c r="AC133" i="111"/>
  <c r="AJ172" i="111"/>
  <c r="AC179" i="111"/>
  <c r="AJ193" i="111"/>
  <c r="AC197" i="111"/>
  <c r="AC211" i="111"/>
  <c r="AC110" i="111"/>
  <c r="AC144" i="111"/>
  <c r="AJ164" i="111"/>
  <c r="AJ170" i="111"/>
  <c r="AJ187" i="111"/>
  <c r="AJ204" i="111"/>
  <c r="AJ73" i="111"/>
  <c r="AC90" i="111"/>
  <c r="AJ101" i="111"/>
  <c r="AJ123" i="111"/>
  <c r="AJ143" i="111"/>
  <c r="AJ173" i="111"/>
  <c r="AC207" i="111"/>
  <c r="AC131" i="111"/>
  <c r="AC168" i="111"/>
  <c r="AC195" i="111"/>
  <c r="AJ211" i="100"/>
  <c r="AJ195" i="100"/>
  <c r="AJ179" i="100"/>
  <c r="AJ158" i="100"/>
  <c r="AJ154" i="100"/>
  <c r="AJ149" i="100"/>
  <c r="AJ142" i="100"/>
  <c r="AJ138" i="100"/>
  <c r="AJ133" i="100"/>
  <c r="AJ126" i="100"/>
  <c r="AJ122" i="100"/>
  <c r="AJ117" i="100"/>
  <c r="AJ113" i="100"/>
  <c r="AJ98" i="100"/>
  <c r="AJ91" i="100"/>
  <c r="AJ85" i="100"/>
  <c r="AJ214" i="100"/>
  <c r="AJ205" i="100"/>
  <c r="AJ198" i="100"/>
  <c r="AJ189" i="100"/>
  <c r="AJ182" i="100"/>
  <c r="AJ173" i="100"/>
  <c r="AJ166" i="100"/>
  <c r="AJ163" i="100"/>
  <c r="AJ147" i="100"/>
  <c r="AJ131" i="100"/>
  <c r="AJ121" i="100"/>
  <c r="AJ112" i="100"/>
  <c r="AJ107" i="100"/>
  <c r="AJ101" i="100"/>
  <c r="AJ97" i="100"/>
  <c r="AJ81" i="100"/>
  <c r="AJ78" i="100"/>
  <c r="AJ73" i="100"/>
  <c r="AJ70" i="100"/>
  <c r="AJ65" i="100"/>
  <c r="AJ62" i="100"/>
  <c r="AJ57" i="100"/>
  <c r="AJ54" i="100"/>
  <c r="AJ49" i="100"/>
  <c r="AJ203" i="100"/>
  <c r="AJ187" i="100"/>
  <c r="AJ171" i="100"/>
  <c r="AJ162" i="100"/>
  <c r="AJ157" i="100"/>
  <c r="AJ150" i="100"/>
  <c r="AJ146" i="100"/>
  <c r="AJ141" i="100"/>
  <c r="AJ134" i="100"/>
  <c r="AJ130" i="100"/>
  <c r="AJ120" i="100"/>
  <c r="AJ115" i="100"/>
  <c r="AJ106" i="100"/>
  <c r="AJ89" i="100"/>
  <c r="AJ83" i="100"/>
  <c r="AJ76" i="100"/>
  <c r="AJ68" i="100"/>
  <c r="AJ60" i="100"/>
  <c r="AJ52" i="100"/>
  <c r="AJ44" i="100"/>
  <c r="AJ213" i="100"/>
  <c r="AJ206" i="100"/>
  <c r="AJ197" i="100"/>
  <c r="AJ190" i="100"/>
  <c r="AJ181" i="100"/>
  <c r="AJ174" i="100"/>
  <c r="AJ165" i="100"/>
  <c r="AJ155" i="100"/>
  <c r="AJ139" i="100"/>
  <c r="AJ123" i="100"/>
  <c r="AJ114" i="100"/>
  <c r="AJ109" i="100"/>
  <c r="AJ105" i="100"/>
  <c r="AJ99" i="100"/>
  <c r="AJ79" i="100"/>
  <c r="AJ71" i="100"/>
  <c r="AJ63" i="100"/>
  <c r="AJ55" i="100"/>
  <c r="AJ47" i="100"/>
  <c r="AJ41" i="100"/>
  <c r="AJ38" i="100"/>
  <c r="AJ33" i="100"/>
  <c r="AJ30" i="100"/>
  <c r="AJ25" i="100"/>
  <c r="AJ22" i="100"/>
  <c r="AJ17" i="100"/>
  <c r="AJ46" i="100"/>
  <c r="AJ36" i="100"/>
  <c r="AJ28" i="100"/>
  <c r="AJ20" i="100"/>
  <c r="AJ39" i="100"/>
  <c r="AJ31" i="100"/>
  <c r="AJ23" i="100"/>
  <c r="AC17" i="100"/>
  <c r="AC25" i="100"/>
  <c r="AC33" i="100"/>
  <c r="AC41" i="100"/>
  <c r="AC16" i="100"/>
  <c r="AC26" i="100"/>
  <c r="AC35" i="100"/>
  <c r="AJ16" i="100"/>
  <c r="AC24" i="100"/>
  <c r="AC32" i="100"/>
  <c r="AC40" i="100"/>
  <c r="AC46" i="100"/>
  <c r="AC54" i="100"/>
  <c r="AC62" i="100"/>
  <c r="AC70" i="100"/>
  <c r="AC78" i="100"/>
  <c r="AJ87" i="100"/>
  <c r="AJ93" i="100"/>
  <c r="AC97" i="100"/>
  <c r="AC110" i="100"/>
  <c r="AJ119" i="100"/>
  <c r="AJ129" i="100"/>
  <c r="AJ140" i="100"/>
  <c r="AC152" i="100"/>
  <c r="AC166" i="100"/>
  <c r="AC173" i="100"/>
  <c r="AJ185" i="100"/>
  <c r="AJ191" i="100"/>
  <c r="AJ202" i="100"/>
  <c r="AC208" i="100"/>
  <c r="AJ69" i="100"/>
  <c r="AJ90" i="100"/>
  <c r="AJ96" i="100"/>
  <c r="AJ111" i="100"/>
  <c r="AC122" i="100"/>
  <c r="AC132" i="100"/>
  <c r="AC137" i="100"/>
  <c r="AC149" i="100"/>
  <c r="AC154" i="100"/>
  <c r="AJ172" i="100"/>
  <c r="AC179" i="100"/>
  <c r="AC193" i="100"/>
  <c r="AJ204" i="100"/>
  <c r="AC211" i="100"/>
  <c r="AC50" i="100"/>
  <c r="AC59" i="100"/>
  <c r="AC71" i="100"/>
  <c r="AC82" i="100"/>
  <c r="AC103" i="100"/>
  <c r="AC109" i="100"/>
  <c r="AC127" i="100"/>
  <c r="AC139" i="100"/>
  <c r="AJ153" i="100"/>
  <c r="AJ164" i="100"/>
  <c r="AC174" i="100"/>
  <c r="AC181" i="100"/>
  <c r="AJ193" i="100"/>
  <c r="AJ199" i="100"/>
  <c r="AJ210" i="100"/>
  <c r="AJ51" i="100"/>
  <c r="AJ59" i="100"/>
  <c r="AJ67" i="100"/>
  <c r="AJ75" i="100"/>
  <c r="AC83" i="100"/>
  <c r="AC89" i="100"/>
  <c r="AJ103" i="100"/>
  <c r="AC115" i="100"/>
  <c r="AJ127" i="100"/>
  <c r="AC134" i="100"/>
  <c r="AJ144" i="100"/>
  <c r="AC156" i="100"/>
  <c r="AC161" i="100"/>
  <c r="AC170" i="100"/>
  <c r="AJ184" i="100"/>
  <c r="AC191" i="100"/>
  <c r="AC202" i="100"/>
  <c r="AC21" i="100"/>
  <c r="AC29" i="100"/>
  <c r="AC37" i="100"/>
  <c r="AJ21" i="100"/>
  <c r="AC18" i="100"/>
  <c r="AC27" i="100"/>
  <c r="AC39" i="100"/>
  <c r="AJ18" i="100"/>
  <c r="AJ26" i="100"/>
  <c r="AJ34" i="100"/>
  <c r="AJ42" i="100"/>
  <c r="AJ48" i="100"/>
  <c r="AJ56" i="100"/>
  <c r="AJ64" i="100"/>
  <c r="AJ72" i="100"/>
  <c r="AJ80" i="100"/>
  <c r="AJ88" i="100"/>
  <c r="AC94" i="100"/>
  <c r="AC100" i="100"/>
  <c r="AC111" i="100"/>
  <c r="AC121" i="100"/>
  <c r="AC131" i="100"/>
  <c r="AJ145" i="100"/>
  <c r="AJ156" i="100"/>
  <c r="AJ169" i="100"/>
  <c r="AJ175" i="100"/>
  <c r="AJ186" i="100"/>
  <c r="AC192" i="100"/>
  <c r="AC204" i="100"/>
  <c r="AC214" i="100"/>
  <c r="AJ45" i="100"/>
  <c r="AJ77" i="100"/>
  <c r="AC91" i="100"/>
  <c r="AC98" i="100"/>
  <c r="AC113" i="100"/>
  <c r="AJ124" i="100"/>
  <c r="AC133" i="100"/>
  <c r="AC138" i="100"/>
  <c r="AJ151" i="100"/>
  <c r="AC158" i="100"/>
  <c r="AJ176" i="100"/>
  <c r="AC183" i="100"/>
  <c r="AC194" i="100"/>
  <c r="AJ208" i="100"/>
  <c r="AC215" i="100"/>
  <c r="AC51" i="100"/>
  <c r="AC63" i="100"/>
  <c r="AC74" i="100"/>
  <c r="AJ84" i="100"/>
  <c r="AC104" i="100"/>
  <c r="AC114" i="100"/>
  <c r="AC128" i="100"/>
  <c r="AC143" i="100"/>
  <c r="AC155" i="100"/>
  <c r="AC165" i="100"/>
  <c r="AJ177" i="100"/>
  <c r="AJ183" i="100"/>
  <c r="AJ194" i="100"/>
  <c r="AC200" i="100"/>
  <c r="AC212" i="100"/>
  <c r="AC44" i="100"/>
  <c r="AC52" i="100"/>
  <c r="AC60" i="100"/>
  <c r="AC68" i="100"/>
  <c r="AC76" i="100"/>
  <c r="AC86" i="100"/>
  <c r="AC92" i="100"/>
  <c r="AJ104" i="100"/>
  <c r="AC118" i="100"/>
  <c r="AJ128" i="100"/>
  <c r="AC140" i="100"/>
  <c r="AC145" i="100"/>
  <c r="AC157" i="100"/>
  <c r="AC162" i="100"/>
  <c r="AC171" i="100"/>
  <c r="AC185" i="100"/>
  <c r="AJ196" i="100"/>
  <c r="AC203" i="100"/>
  <c r="AC22" i="100"/>
  <c r="AC30" i="100"/>
  <c r="AC38" i="100"/>
  <c r="AJ29" i="100"/>
  <c r="AC19" i="100"/>
  <c r="AC31" i="100"/>
  <c r="AC42" i="100"/>
  <c r="AJ19" i="100"/>
  <c r="AJ27" i="100"/>
  <c r="AJ35" i="100"/>
  <c r="AJ43" i="100"/>
  <c r="AC49" i="100"/>
  <c r="AC57" i="100"/>
  <c r="AC65" i="100"/>
  <c r="AC73" i="100"/>
  <c r="AC81" i="100"/>
  <c r="AC90" i="100"/>
  <c r="AC95" i="100"/>
  <c r="AC101" i="100"/>
  <c r="AC112" i="100"/>
  <c r="AC124" i="100"/>
  <c r="AC135" i="100"/>
  <c r="AC147" i="100"/>
  <c r="AJ161" i="100"/>
  <c r="AJ170" i="100"/>
  <c r="AC176" i="100"/>
  <c r="AC188" i="100"/>
  <c r="AC198" i="100"/>
  <c r="AC205" i="100"/>
  <c r="AJ53" i="100"/>
  <c r="AC84" i="100"/>
  <c r="AJ94" i="100"/>
  <c r="AJ100" i="100"/>
  <c r="AC116" i="100"/>
  <c r="AJ125" i="100"/>
  <c r="AJ135" i="100"/>
  <c r="AC142" i="100"/>
  <c r="AJ152" i="100"/>
  <c r="AC164" i="100"/>
  <c r="AC177" i="100"/>
  <c r="AJ188" i="100"/>
  <c r="AC195" i="100"/>
  <c r="AC209" i="100"/>
  <c r="AC55" i="100"/>
  <c r="AC66" i="100"/>
  <c r="AC75" i="100"/>
  <c r="AC99" i="100"/>
  <c r="AC105" i="100"/>
  <c r="AJ116" i="100"/>
  <c r="AJ132" i="100"/>
  <c r="AC144" i="100"/>
  <c r="AC159" i="100"/>
  <c r="AJ167" i="100"/>
  <c r="AJ178" i="100"/>
  <c r="AC184" i="100"/>
  <c r="AC196" i="100"/>
  <c r="AC206" i="100"/>
  <c r="AC213" i="100"/>
  <c r="AC48" i="100"/>
  <c r="AC56" i="100"/>
  <c r="AC64" i="100"/>
  <c r="AC72" i="100"/>
  <c r="AC80" i="100"/>
  <c r="AC87" i="100"/>
  <c r="AC93" i="100"/>
  <c r="AC106" i="100"/>
  <c r="AC119" i="100"/>
  <c r="AC129" i="100"/>
  <c r="AC141" i="100"/>
  <c r="AC146" i="100"/>
  <c r="AJ159" i="100"/>
  <c r="AJ168" i="100"/>
  <c r="AC175" i="100"/>
  <c r="AC186" i="100"/>
  <c r="AJ200" i="100"/>
  <c r="AC207" i="100"/>
  <c r="AJ24" i="100"/>
  <c r="AJ32" i="100"/>
  <c r="AJ40" i="100"/>
  <c r="AJ37" i="100"/>
  <c r="AC23" i="100"/>
  <c r="AC34" i="100"/>
  <c r="AC43" i="100"/>
  <c r="AC20" i="100"/>
  <c r="AC28" i="100"/>
  <c r="AC36" i="100"/>
  <c r="AC45" i="100"/>
  <c r="AC53" i="100"/>
  <c r="AC61" i="100"/>
  <c r="AC69" i="100"/>
  <c r="AC77" i="100"/>
  <c r="AJ86" i="100"/>
  <c r="AJ92" i="100"/>
  <c r="AC96" i="100"/>
  <c r="AC107" i="100"/>
  <c r="AJ118" i="100"/>
  <c r="AC125" i="100"/>
  <c r="AC136" i="100"/>
  <c r="AC151" i="100"/>
  <c r="AC163" i="100"/>
  <c r="AC172" i="100"/>
  <c r="AC182" i="100"/>
  <c r="AC189" i="100"/>
  <c r="AJ201" i="100"/>
  <c r="AJ207" i="100"/>
  <c r="AJ61" i="100"/>
  <c r="AC85" i="100"/>
  <c r="AJ95" i="100"/>
  <c r="AJ110" i="100"/>
  <c r="AC117" i="100"/>
  <c r="AC126" i="100"/>
  <c r="AJ136" i="100"/>
  <c r="AC148" i="100"/>
  <c r="AC153" i="100"/>
  <c r="AC167" i="100"/>
  <c r="AC178" i="100"/>
  <c r="AJ192" i="100"/>
  <c r="AC199" i="100"/>
  <c r="AC210" i="100"/>
  <c r="AC47" i="100"/>
  <c r="AC58" i="100"/>
  <c r="AC67" i="100"/>
  <c r="AC79" i="100"/>
  <c r="AC102" i="100"/>
  <c r="AC108" i="100"/>
  <c r="AC123" i="100"/>
  <c r="AJ137" i="100"/>
  <c r="AJ148" i="100"/>
  <c r="AC160" i="100"/>
  <c r="AC168" i="100"/>
  <c r="AC180" i="100"/>
  <c r="AC190" i="100"/>
  <c r="AC197" i="100"/>
  <c r="AJ209" i="100"/>
  <c r="AJ215" i="100"/>
  <c r="AJ50" i="100"/>
  <c r="AJ58" i="100"/>
  <c r="AJ66" i="100"/>
  <c r="AJ74" i="100"/>
  <c r="AJ82" i="100"/>
  <c r="AC88" i="100"/>
  <c r="AJ102" i="100"/>
  <c r="AJ108" i="100"/>
  <c r="AC120" i="100"/>
  <c r="AC130" i="100"/>
  <c r="AJ143" i="100"/>
  <c r="AC150" i="100"/>
  <c r="AJ160" i="100"/>
  <c r="AC169" i="100"/>
  <c r="AJ180" i="100"/>
  <c r="AC187" i="100"/>
  <c r="AC201" i="100"/>
  <c r="AJ212" i="100"/>
  <c r="AJ210" i="101"/>
  <c r="AJ200" i="101"/>
  <c r="AJ194" i="101"/>
  <c r="AJ184" i="101"/>
  <c r="AJ178" i="101"/>
  <c r="AJ214" i="101"/>
  <c r="AJ198" i="101"/>
  <c r="AJ182" i="101"/>
  <c r="AJ208" i="101"/>
  <c r="AJ202" i="101"/>
  <c r="AJ192" i="101"/>
  <c r="AJ186" i="101"/>
  <c r="AJ176" i="101"/>
  <c r="AJ168" i="101"/>
  <c r="AJ206" i="101"/>
  <c r="AJ190" i="101"/>
  <c r="AJ174" i="101"/>
  <c r="AJ166" i="101"/>
  <c r="AJ158" i="101"/>
  <c r="AJ150" i="101"/>
  <c r="AJ144" i="101"/>
  <c r="AJ136" i="101"/>
  <c r="AJ122" i="101"/>
  <c r="AJ117" i="101"/>
  <c r="AJ102" i="101"/>
  <c r="AJ98" i="101"/>
  <c r="AJ86" i="101"/>
  <c r="AJ79" i="101"/>
  <c r="AJ76" i="101"/>
  <c r="AJ73" i="101"/>
  <c r="AJ67" i="101"/>
  <c r="AJ63" i="101"/>
  <c r="AJ60" i="101"/>
  <c r="AJ57" i="101"/>
  <c r="AJ51" i="101"/>
  <c r="AJ47" i="101"/>
  <c r="AJ44" i="101"/>
  <c r="AJ41" i="101"/>
  <c r="AJ35" i="101"/>
  <c r="AJ31" i="101"/>
  <c r="AJ28" i="101"/>
  <c r="AJ25" i="101"/>
  <c r="AJ19" i="101"/>
  <c r="AJ16" i="101"/>
  <c r="AJ142" i="101"/>
  <c r="AJ134" i="101"/>
  <c r="AJ130" i="101"/>
  <c r="AJ126" i="101"/>
  <c r="AJ112" i="101"/>
  <c r="AJ101" i="101"/>
  <c r="AJ69" i="101"/>
  <c r="AJ53" i="101"/>
  <c r="AJ37" i="101"/>
  <c r="AJ21" i="101"/>
  <c r="AJ133" i="101"/>
  <c r="AJ125" i="101"/>
  <c r="AJ120" i="101"/>
  <c r="AJ96" i="101"/>
  <c r="AJ88" i="101"/>
  <c r="AJ75" i="101"/>
  <c r="AJ71" i="101"/>
  <c r="AJ68" i="101"/>
  <c r="AJ65" i="101"/>
  <c r="AJ59" i="101"/>
  <c r="AJ55" i="101"/>
  <c r="AJ52" i="101"/>
  <c r="AJ49" i="101"/>
  <c r="AJ43" i="101"/>
  <c r="AJ39" i="101"/>
  <c r="AJ36" i="101"/>
  <c r="AJ33" i="101"/>
  <c r="AJ27" i="101"/>
  <c r="AJ23" i="101"/>
  <c r="AJ20" i="101"/>
  <c r="AJ17" i="101"/>
  <c r="AJ160" i="101"/>
  <c r="AJ152" i="101"/>
  <c r="AJ128" i="101"/>
  <c r="AJ118" i="101"/>
  <c r="AJ114" i="101"/>
  <c r="AJ110" i="101"/>
  <c r="AJ104" i="101"/>
  <c r="AJ94" i="101"/>
  <c r="AJ77" i="101"/>
  <c r="AJ61" i="101"/>
  <c r="AJ45" i="101"/>
  <c r="AJ29" i="101"/>
  <c r="AC30" i="101"/>
  <c r="AC46" i="101"/>
  <c r="AC62" i="101"/>
  <c r="AC78" i="101"/>
  <c r="AC83" i="101"/>
  <c r="AJ100" i="101"/>
  <c r="AJ111" i="101"/>
  <c r="AJ119" i="101"/>
  <c r="AC129" i="101"/>
  <c r="AJ138" i="101"/>
  <c r="AC142" i="101"/>
  <c r="AC148" i="101"/>
  <c r="AC162" i="101"/>
  <c r="AC19" i="101"/>
  <c r="AJ30" i="101"/>
  <c r="AC40" i="101"/>
  <c r="AC47" i="101"/>
  <c r="AC57" i="101"/>
  <c r="AC66" i="101"/>
  <c r="AC76" i="101"/>
  <c r="AJ84" i="101"/>
  <c r="AC90" i="101"/>
  <c r="AJ105" i="101"/>
  <c r="AJ115" i="101"/>
  <c r="AC122" i="101"/>
  <c r="AC136" i="101"/>
  <c r="AC143" i="101"/>
  <c r="AC149" i="101"/>
  <c r="AC155" i="101"/>
  <c r="AJ161" i="101"/>
  <c r="AJ18" i="101"/>
  <c r="AJ34" i="101"/>
  <c r="AJ50" i="101"/>
  <c r="AJ66" i="101"/>
  <c r="AJ85" i="101"/>
  <c r="AC91" i="101"/>
  <c r="AJ97" i="101"/>
  <c r="AJ108" i="101"/>
  <c r="AC114" i="101"/>
  <c r="AC128" i="101"/>
  <c r="AJ143" i="101"/>
  <c r="AJ155" i="101"/>
  <c r="AC160" i="101"/>
  <c r="AC17" i="101"/>
  <c r="AC26" i="101"/>
  <c r="AC36" i="101"/>
  <c r="AC43" i="101"/>
  <c r="AJ54" i="101"/>
  <c r="AC64" i="101"/>
  <c r="AC71" i="101"/>
  <c r="AC81" i="101"/>
  <c r="AJ91" i="101"/>
  <c r="AC96" i="101"/>
  <c r="AJ109" i="101"/>
  <c r="AC120" i="101"/>
  <c r="AJ131" i="101"/>
  <c r="AC138" i="101"/>
  <c r="AJ159" i="101"/>
  <c r="AJ180" i="101"/>
  <c r="AJ191" i="101"/>
  <c r="AC198" i="101"/>
  <c r="AJ212" i="101"/>
  <c r="AJ32" i="101"/>
  <c r="AJ48" i="101"/>
  <c r="AJ64" i="101"/>
  <c r="AJ80" i="101"/>
  <c r="AC84" i="101"/>
  <c r="AC101" i="101"/>
  <c r="AC112" i="101"/>
  <c r="AJ123" i="101"/>
  <c r="AC130" i="101"/>
  <c r="AC139" i="101"/>
  <c r="AJ145" i="101"/>
  <c r="AC153" i="101"/>
  <c r="AC24" i="101"/>
  <c r="AC31" i="101"/>
  <c r="AC41" i="101"/>
  <c r="AC50" i="101"/>
  <c r="AC60" i="101"/>
  <c r="AC67" i="101"/>
  <c r="AJ78" i="101"/>
  <c r="AC85" i="101"/>
  <c r="AC97" i="101"/>
  <c r="AJ106" i="101"/>
  <c r="AJ116" i="101"/>
  <c r="AC127" i="101"/>
  <c r="AJ139" i="101"/>
  <c r="AC144" i="101"/>
  <c r="AC150" i="101"/>
  <c r="AC156" i="101"/>
  <c r="AJ162" i="101"/>
  <c r="AC22" i="101"/>
  <c r="AC38" i="101"/>
  <c r="AC54" i="101"/>
  <c r="AC70" i="101"/>
  <c r="AC87" i="101"/>
  <c r="AC92" i="101"/>
  <c r="AC103" i="101"/>
  <c r="AC109" i="101"/>
  <c r="AC118" i="101"/>
  <c r="AC131" i="101"/>
  <c r="AJ149" i="101"/>
  <c r="AJ156" i="101"/>
  <c r="AC20" i="101"/>
  <c r="AC27" i="101"/>
  <c r="AJ38" i="101"/>
  <c r="AC48" i="101"/>
  <c r="AC55" i="101"/>
  <c r="AC65" i="101"/>
  <c r="AC74" i="101"/>
  <c r="AC82" i="101"/>
  <c r="AJ92" i="101"/>
  <c r="AC99" i="101"/>
  <c r="AC111" i="101"/>
  <c r="AC123" i="101"/>
  <c r="AJ132" i="101"/>
  <c r="AC145" i="101"/>
  <c r="AC21" i="101"/>
  <c r="AC37" i="101"/>
  <c r="AC53" i="101"/>
  <c r="AC69" i="101"/>
  <c r="AJ81" i="101"/>
  <c r="AJ95" i="101"/>
  <c r="AC105" i="101"/>
  <c r="AC115" i="101"/>
  <c r="AJ124" i="101"/>
  <c r="AC134" i="101"/>
  <c r="AC140" i="101"/>
  <c r="AJ146" i="101"/>
  <c r="AC154" i="101"/>
  <c r="AC16" i="101"/>
  <c r="AC25" i="101"/>
  <c r="AC34" i="101"/>
  <c r="AC44" i="101"/>
  <c r="AC51" i="101"/>
  <c r="AJ62" i="101"/>
  <c r="AC72" i="101"/>
  <c r="AC79" i="101"/>
  <c r="AC86" i="101"/>
  <c r="AC98" i="101"/>
  <c r="AC107" i="101"/>
  <c r="AC117" i="101"/>
  <c r="AJ129" i="101"/>
  <c r="AJ140" i="101"/>
  <c r="AJ147" i="101"/>
  <c r="AJ153" i="101"/>
  <c r="AC157" i="101"/>
  <c r="AC163" i="101"/>
  <c r="AJ24" i="101"/>
  <c r="AJ40" i="101"/>
  <c r="AJ56" i="101"/>
  <c r="AJ72" i="101"/>
  <c r="AJ89" i="101"/>
  <c r="AC93" i="101"/>
  <c r="AC104" i="101"/>
  <c r="AC110" i="101"/>
  <c r="AJ121" i="101"/>
  <c r="AC132" i="101"/>
  <c r="AC151" i="101"/>
  <c r="AJ157" i="101"/>
  <c r="AJ22" i="101"/>
  <c r="AC32" i="101"/>
  <c r="AC39" i="101"/>
  <c r="AC49" i="101"/>
  <c r="AC58" i="101"/>
  <c r="AC68" i="101"/>
  <c r="AC75" i="101"/>
  <c r="AJ87" i="101"/>
  <c r="AJ93" i="101"/>
  <c r="AC100" i="101"/>
  <c r="AJ26" i="101"/>
  <c r="AJ42" i="101"/>
  <c r="AJ58" i="101"/>
  <c r="AJ74" i="101"/>
  <c r="AJ82" i="101"/>
  <c r="AJ99" i="101"/>
  <c r="AC106" i="101"/>
  <c r="AC116" i="101"/>
  <c r="AC126" i="101"/>
  <c r="AJ137" i="101"/>
  <c r="AC141" i="101"/>
  <c r="AC147" i="101"/>
  <c r="AC161" i="101"/>
  <c r="AC18" i="101"/>
  <c r="AC28" i="101"/>
  <c r="AC35" i="101"/>
  <c r="AJ46" i="101"/>
  <c r="AC56" i="101"/>
  <c r="AC63" i="101"/>
  <c r="AC73" i="101"/>
  <c r="AJ83" i="101"/>
  <c r="AC89" i="101"/>
  <c r="AC102" i="101"/>
  <c r="AC108" i="101"/>
  <c r="AC121" i="101"/>
  <c r="AC135" i="101"/>
  <c r="AJ141" i="101"/>
  <c r="AJ148" i="101"/>
  <c r="AJ154" i="101"/>
  <c r="AC158" i="101"/>
  <c r="AC29" i="101"/>
  <c r="AC45" i="101"/>
  <c r="AC61" i="101"/>
  <c r="AC77" i="101"/>
  <c r="AJ90" i="101"/>
  <c r="AC94" i="101"/>
  <c r="AJ107" i="101"/>
  <c r="AC113" i="101"/>
  <c r="AJ127" i="101"/>
  <c r="AJ135" i="101"/>
  <c r="AC152" i="101"/>
  <c r="AC159" i="101"/>
  <c r="AC23" i="101"/>
  <c r="AC33" i="101"/>
  <c r="AC42" i="101"/>
  <c r="AC52" i="101"/>
  <c r="AC59" i="101"/>
  <c r="AJ70" i="101"/>
  <c r="AC80" i="101"/>
  <c r="AC88" i="101"/>
  <c r="AC95" i="101"/>
  <c r="AJ103" i="101"/>
  <c r="AC119" i="101"/>
  <c r="AC125" i="101"/>
  <c r="AC137" i="101"/>
  <c r="AJ151" i="101"/>
  <c r="AJ179" i="101"/>
  <c r="AJ185" i="101"/>
  <c r="AC197" i="101"/>
  <c r="AJ211" i="101"/>
  <c r="AC170" i="101"/>
  <c r="AC183" i="101"/>
  <c r="AC193" i="101"/>
  <c r="AC200" i="101"/>
  <c r="AC210" i="101"/>
  <c r="AJ113" i="101"/>
  <c r="AJ167" i="101"/>
  <c r="AJ195" i="101"/>
  <c r="AC213" i="101"/>
  <c r="AC178" i="101"/>
  <c r="AC188" i="101"/>
  <c r="AC203" i="101"/>
  <c r="AC215" i="101"/>
  <c r="AJ164" i="101"/>
  <c r="AJ170" i="101"/>
  <c r="AC174" i="101"/>
  <c r="AJ188" i="101"/>
  <c r="AJ199" i="101"/>
  <c r="AC206" i="101"/>
  <c r="AC167" i="101"/>
  <c r="AJ173" i="101"/>
  <c r="AC180" i="101"/>
  <c r="AC191" i="101"/>
  <c r="AC201" i="101"/>
  <c r="AC208" i="101"/>
  <c r="AC124" i="101"/>
  <c r="AJ175" i="101"/>
  <c r="AJ196" i="101"/>
  <c r="AC214" i="101"/>
  <c r="AC164" i="101"/>
  <c r="AJ181" i="101"/>
  <c r="AC194" i="101"/>
  <c r="AC204" i="101"/>
  <c r="AC165" i="101"/>
  <c r="AC171" i="101"/>
  <c r="AJ177" i="101"/>
  <c r="AC189" i="101"/>
  <c r="AJ203" i="101"/>
  <c r="AJ209" i="101"/>
  <c r="AC168" i="101"/>
  <c r="AC175" i="101"/>
  <c r="AC185" i="101"/>
  <c r="AC192" i="101"/>
  <c r="AC202" i="101"/>
  <c r="AC211" i="101"/>
  <c r="AC133" i="101"/>
  <c r="AC181" i="101"/>
  <c r="AJ201" i="101"/>
  <c r="AC169" i="101"/>
  <c r="AC184" i="101"/>
  <c r="AJ197" i="101"/>
  <c r="AC209" i="101"/>
  <c r="AC166" i="101"/>
  <c r="AC172" i="101"/>
  <c r="AJ183" i="101"/>
  <c r="AC190" i="101"/>
  <c r="AJ204" i="101"/>
  <c r="AJ215" i="101"/>
  <c r="AJ171" i="101"/>
  <c r="AC176" i="101"/>
  <c r="AC186" i="101"/>
  <c r="AC195" i="101"/>
  <c r="AJ205" i="101"/>
  <c r="AC212" i="101"/>
  <c r="AC146" i="101"/>
  <c r="AC182" i="101"/>
  <c r="AJ207" i="101"/>
  <c r="AC177" i="101"/>
  <c r="AC187" i="101"/>
  <c r="AC199" i="101"/>
  <c r="AJ213" i="101"/>
  <c r="AJ163" i="101"/>
  <c r="AJ169" i="101"/>
  <c r="AC173" i="101"/>
  <c r="AJ187" i="101"/>
  <c r="AJ193" i="101"/>
  <c r="AC205" i="101"/>
  <c r="AJ165" i="101"/>
  <c r="AJ172" i="101"/>
  <c r="AC179" i="101"/>
  <c r="AJ189" i="101"/>
  <c r="AC196" i="101"/>
  <c r="AC207" i="101"/>
  <c r="AJ206" i="103"/>
  <c r="AJ198" i="103"/>
  <c r="AJ190" i="103"/>
  <c r="AJ171" i="103"/>
  <c r="AJ166" i="103"/>
  <c r="AJ158" i="103"/>
  <c r="AJ154" i="103"/>
  <c r="AJ149" i="103"/>
  <c r="AJ141" i="103"/>
  <c r="AJ213" i="103"/>
  <c r="AJ205" i="103"/>
  <c r="AJ197" i="103"/>
  <c r="AJ182" i="103"/>
  <c r="AJ174" i="103"/>
  <c r="AJ170" i="103"/>
  <c r="AJ165" i="103"/>
  <c r="AJ157" i="103"/>
  <c r="AJ123" i="103"/>
  <c r="AJ118" i="103"/>
  <c r="AJ107" i="103"/>
  <c r="AJ102" i="103"/>
  <c r="AJ87" i="103"/>
  <c r="AJ189" i="103"/>
  <c r="AJ181" i="103"/>
  <c r="AJ173" i="103"/>
  <c r="AJ139" i="103"/>
  <c r="AJ134" i="103"/>
  <c r="AJ214" i="103"/>
  <c r="AJ155" i="103"/>
  <c r="AJ150" i="103"/>
  <c r="AJ142" i="103"/>
  <c r="AJ138" i="103"/>
  <c r="AJ133" i="103"/>
  <c r="AJ125" i="103"/>
  <c r="AJ117" i="103"/>
  <c r="AJ109" i="103"/>
  <c r="AJ101" i="103"/>
  <c r="AJ93" i="103"/>
  <c r="AJ85" i="103"/>
  <c r="AJ122" i="103"/>
  <c r="AJ106" i="103"/>
  <c r="AJ86" i="103"/>
  <c r="AJ22" i="103"/>
  <c r="AJ17" i="103"/>
  <c r="AJ80" i="103"/>
  <c r="AJ75" i="103"/>
  <c r="AJ72" i="103"/>
  <c r="AJ67" i="103"/>
  <c r="AJ64" i="103"/>
  <c r="AJ59" i="103"/>
  <c r="AJ56" i="103"/>
  <c r="AJ51" i="103"/>
  <c r="AJ48" i="103"/>
  <c r="AJ43" i="103"/>
  <c r="AJ40" i="103"/>
  <c r="AJ35" i="103"/>
  <c r="AJ32" i="103"/>
  <c r="AJ27" i="103"/>
  <c r="AJ126" i="103"/>
  <c r="AJ110" i="103"/>
  <c r="AJ94" i="103"/>
  <c r="AJ83" i="103"/>
  <c r="AJ78" i="103"/>
  <c r="AJ70" i="103"/>
  <c r="AJ62" i="103"/>
  <c r="AJ54" i="103"/>
  <c r="AJ46" i="103"/>
  <c r="AJ38" i="103"/>
  <c r="AJ30" i="103"/>
  <c r="AJ25" i="103"/>
  <c r="AJ73" i="103"/>
  <c r="AJ65" i="103"/>
  <c r="AJ57" i="103"/>
  <c r="AJ49" i="103"/>
  <c r="AJ41" i="103"/>
  <c r="AJ33" i="103"/>
  <c r="AJ19" i="103"/>
  <c r="AJ16" i="103"/>
  <c r="AC26" i="103"/>
  <c r="AJ34" i="103"/>
  <c r="AJ42" i="103"/>
  <c r="AC21" i="103"/>
  <c r="AC32" i="103"/>
  <c r="AC40" i="103"/>
  <c r="AC48" i="103"/>
  <c r="AC56" i="103"/>
  <c r="AC64" i="103"/>
  <c r="AC72" i="103"/>
  <c r="AC80" i="103"/>
  <c r="AC35" i="103"/>
  <c r="AJ50" i="103"/>
  <c r="AC59" i="103"/>
  <c r="AC71" i="103"/>
  <c r="AC84" i="103"/>
  <c r="AC22" i="103"/>
  <c r="AJ47" i="103"/>
  <c r="AJ79" i="103"/>
  <c r="AC96" i="103"/>
  <c r="AC23" i="103"/>
  <c r="AC33" i="103"/>
  <c r="AC44" i="103"/>
  <c r="AC53" i="103"/>
  <c r="AC65" i="103"/>
  <c r="AC76" i="103"/>
  <c r="AC88" i="103"/>
  <c r="AJ23" i="103"/>
  <c r="AJ29" i="103"/>
  <c r="AJ37" i="103"/>
  <c r="AJ45" i="103"/>
  <c r="AJ53" i="103"/>
  <c r="AJ61" i="103"/>
  <c r="AJ69" i="103"/>
  <c r="AJ77" i="103"/>
  <c r="AC83" i="103"/>
  <c r="AC95" i="103"/>
  <c r="AC111" i="103"/>
  <c r="AC127" i="103"/>
  <c r="AC144" i="103"/>
  <c r="AC157" i="103"/>
  <c r="AC163" i="103"/>
  <c r="AC169" i="103"/>
  <c r="AJ178" i="103"/>
  <c r="AJ185" i="103"/>
  <c r="AJ192" i="103"/>
  <c r="AC196" i="103"/>
  <c r="AC202" i="103"/>
  <c r="AJ208" i="103"/>
  <c r="AC212" i="103"/>
  <c r="AC128" i="103"/>
  <c r="AC141" i="103"/>
  <c r="AC147" i="103"/>
  <c r="AC153" i="103"/>
  <c r="AJ162" i="103"/>
  <c r="AJ169" i="103"/>
  <c r="AC190" i="103"/>
  <c r="AJ196" i="103"/>
  <c r="AJ203" i="103"/>
  <c r="AJ210" i="103"/>
  <c r="AC91" i="103"/>
  <c r="AC97" i="103"/>
  <c r="AC101" i="103"/>
  <c r="AC109" i="103"/>
  <c r="AC115" i="103"/>
  <c r="AC120" i="103"/>
  <c r="AC129" i="103"/>
  <c r="AC133" i="103"/>
  <c r="AC142" i="103"/>
  <c r="AJ148" i="103"/>
  <c r="AC159" i="103"/>
  <c r="AC176" i="103"/>
  <c r="AC199" i="103"/>
  <c r="AJ91" i="103"/>
  <c r="AJ98" i="103"/>
  <c r="AC105" i="103"/>
  <c r="AJ114" i="103"/>
  <c r="AC121" i="103"/>
  <c r="AJ130" i="103"/>
  <c r="AJ137" i="103"/>
  <c r="AC156" i="103"/>
  <c r="AC168" i="103"/>
  <c r="AC177" i="103"/>
  <c r="AC181" i="103"/>
  <c r="AC187" i="103"/>
  <c r="AC192" i="103"/>
  <c r="AC208" i="103"/>
  <c r="AJ212" i="103"/>
  <c r="AC20" i="103"/>
  <c r="AC39" i="103"/>
  <c r="AC51" i="103"/>
  <c r="AC63" i="103"/>
  <c r="AJ74" i="103"/>
  <c r="AC17" i="103"/>
  <c r="AJ26" i="103"/>
  <c r="AJ55" i="103"/>
  <c r="AJ84" i="103"/>
  <c r="AJ111" i="103"/>
  <c r="AC16" i="103"/>
  <c r="AC24" i="103"/>
  <c r="AC36" i="103"/>
  <c r="AC45" i="103"/>
  <c r="AC57" i="103"/>
  <c r="AC68" i="103"/>
  <c r="AC77" i="103"/>
  <c r="AC108" i="103"/>
  <c r="AJ24" i="103"/>
  <c r="AC30" i="103"/>
  <c r="AC38" i="103"/>
  <c r="AC46" i="103"/>
  <c r="AC54" i="103"/>
  <c r="AC62" i="103"/>
  <c r="AC70" i="103"/>
  <c r="AC78" i="103"/>
  <c r="AC103" i="103"/>
  <c r="AC102" i="103"/>
  <c r="AC118" i="103"/>
  <c r="AC135" i="103"/>
  <c r="AJ151" i="103"/>
  <c r="AJ160" i="103"/>
  <c r="AC164" i="103"/>
  <c r="AC170" i="103"/>
  <c r="AJ179" i="103"/>
  <c r="AJ186" i="103"/>
  <c r="AC193" i="103"/>
  <c r="AC197" i="103"/>
  <c r="AC203" i="103"/>
  <c r="AC209" i="103"/>
  <c r="AC213" i="103"/>
  <c r="AJ135" i="103"/>
  <c r="AJ144" i="103"/>
  <c r="AC148" i="103"/>
  <c r="AC154" i="103"/>
  <c r="AJ163" i="103"/>
  <c r="AC171" i="103"/>
  <c r="AJ193" i="103"/>
  <c r="AC198" i="103"/>
  <c r="AJ204" i="103"/>
  <c r="AJ211" i="103"/>
  <c r="AJ88" i="103"/>
  <c r="AC92" i="103"/>
  <c r="AC98" i="103"/>
  <c r="AJ103" i="103"/>
  <c r="AJ112" i="103"/>
  <c r="AC116" i="103"/>
  <c r="AJ124" i="103"/>
  <c r="AC130" i="103"/>
  <c r="AJ136" i="103"/>
  <c r="AJ145" i="103"/>
  <c r="AC150" i="103"/>
  <c r="AC167" i="103"/>
  <c r="AJ183" i="103"/>
  <c r="AC207" i="103"/>
  <c r="AC86" i="103"/>
  <c r="AJ92" i="103"/>
  <c r="AJ99" i="103"/>
  <c r="AC106" i="103"/>
  <c r="AJ115" i="103"/>
  <c r="AC27" i="103"/>
  <c r="AC43" i="103"/>
  <c r="AC55" i="103"/>
  <c r="AJ66" i="103"/>
  <c r="AC75" i="103"/>
  <c r="AJ20" i="103"/>
  <c r="AJ31" i="103"/>
  <c r="AJ63" i="103"/>
  <c r="AC85" i="103"/>
  <c r="AC112" i="103"/>
  <c r="AC18" i="103"/>
  <c r="AC28" i="103"/>
  <c r="AC37" i="103"/>
  <c r="AC49" i="103"/>
  <c r="AC60" i="103"/>
  <c r="AC69" i="103"/>
  <c r="AC81" i="103"/>
  <c r="AC124" i="103"/>
  <c r="AC25" i="103"/>
  <c r="AC34" i="103"/>
  <c r="AC42" i="103"/>
  <c r="AC50" i="103"/>
  <c r="AC58" i="103"/>
  <c r="AC66" i="103"/>
  <c r="AC74" i="103"/>
  <c r="AJ81" i="103"/>
  <c r="AC119" i="103"/>
  <c r="AJ105" i="103"/>
  <c r="AJ121" i="103"/>
  <c r="AC140" i="103"/>
  <c r="AC152" i="103"/>
  <c r="AC161" i="103"/>
  <c r="AC165" i="103"/>
  <c r="AC174" i="103"/>
  <c r="AJ180" i="103"/>
  <c r="AJ187" i="103"/>
  <c r="AC194" i="103"/>
  <c r="AJ200" i="103"/>
  <c r="AC204" i="103"/>
  <c r="AC210" i="103"/>
  <c r="AC136" i="103"/>
  <c r="AC145" i="103"/>
  <c r="AC149" i="103"/>
  <c r="AC158" i="103"/>
  <c r="AJ164" i="103"/>
  <c r="AC175" i="103"/>
  <c r="AJ194" i="103"/>
  <c r="AJ201" i="103"/>
  <c r="AC206" i="103"/>
  <c r="AC89" i="103"/>
  <c r="AC93" i="103"/>
  <c r="AC99" i="103"/>
  <c r="AC104" i="103"/>
  <c r="AC113" i="103"/>
  <c r="AC117" i="103"/>
  <c r="AC125" i="103"/>
  <c r="AC131" i="103"/>
  <c r="AC137" i="103"/>
  <c r="AJ146" i="103"/>
  <c r="AJ153" i="103"/>
  <c r="AC172" i="103"/>
  <c r="AC184" i="103"/>
  <c r="AC214" i="103"/>
  <c r="AJ89" i="103"/>
  <c r="AC94" i="103"/>
  <c r="AJ100" i="103"/>
  <c r="AC110" i="103"/>
  <c r="AJ116" i="103"/>
  <c r="AC126" i="103"/>
  <c r="AC31" i="103"/>
  <c r="AC47" i="103"/>
  <c r="AJ58" i="103"/>
  <c r="AC67" i="103"/>
  <c r="AC79" i="103"/>
  <c r="AJ21" i="103"/>
  <c r="AJ39" i="103"/>
  <c r="AJ71" i="103"/>
  <c r="AJ95" i="103"/>
  <c r="AC19" i="103"/>
  <c r="AC29" i="103"/>
  <c r="AC41" i="103"/>
  <c r="AC52" i="103"/>
  <c r="AC61" i="103"/>
  <c r="AC73" i="103"/>
  <c r="AC82" i="103"/>
  <c r="AJ18" i="103"/>
  <c r="AJ28" i="103"/>
  <c r="AJ36" i="103"/>
  <c r="AJ44" i="103"/>
  <c r="AJ52" i="103"/>
  <c r="AJ60" i="103"/>
  <c r="AJ68" i="103"/>
  <c r="AJ76" i="103"/>
  <c r="AJ82" i="103"/>
  <c r="AC87" i="103"/>
  <c r="AC107" i="103"/>
  <c r="AC123" i="103"/>
  <c r="AJ143" i="103"/>
  <c r="AJ156" i="103"/>
  <c r="AC162" i="103"/>
  <c r="AJ168" i="103"/>
  <c r="AJ177" i="103"/>
  <c r="AC182" i="103"/>
  <c r="AJ188" i="103"/>
  <c r="AC195" i="103"/>
  <c r="AC201" i="103"/>
  <c r="AC205" i="103"/>
  <c r="AC211" i="103"/>
  <c r="AJ127" i="103"/>
  <c r="AJ140" i="103"/>
  <c r="AC146" i="103"/>
  <c r="AJ152" i="103"/>
  <c r="AJ161" i="103"/>
  <c r="AC166" i="103"/>
  <c r="AC183" i="103"/>
  <c r="AJ195" i="103"/>
  <c r="AJ202" i="103"/>
  <c r="AJ209" i="103"/>
  <c r="AC90" i="103"/>
  <c r="AJ96" i="103"/>
  <c r="AC100" i="103"/>
  <c r="AJ108" i="103"/>
  <c r="AC114" i="103"/>
  <c r="AJ119" i="103"/>
  <c r="AJ128" i="103"/>
  <c r="AC132" i="103"/>
  <c r="AC138" i="103"/>
  <c r="AJ147" i="103"/>
  <c r="AC155" i="103"/>
  <c r="AJ175" i="103"/>
  <c r="AC191" i="103"/>
  <c r="AJ90" i="103"/>
  <c r="AJ97" i="103"/>
  <c r="AJ104" i="103"/>
  <c r="AJ113" i="103"/>
  <c r="AJ120" i="103"/>
  <c r="AJ129" i="103"/>
  <c r="AC134" i="103"/>
  <c r="AC151" i="103"/>
  <c r="AJ167" i="103"/>
  <c r="AJ176" i="103"/>
  <c r="AC180" i="103"/>
  <c r="AC186" i="103"/>
  <c r="AJ191" i="103"/>
  <c r="AJ207" i="103"/>
  <c r="AC122" i="103"/>
  <c r="AC143" i="103"/>
  <c r="AC173" i="103"/>
  <c r="AC185" i="103"/>
  <c r="AC200" i="103"/>
  <c r="AJ131" i="103"/>
  <c r="AJ159" i="103"/>
  <c r="AC178" i="103"/>
  <c r="AC188" i="103"/>
  <c r="AC215" i="103"/>
  <c r="AJ132" i="103"/>
  <c r="AC160" i="103"/>
  <c r="AC179" i="103"/>
  <c r="AC189" i="103"/>
  <c r="AJ215" i="103"/>
  <c r="AC139" i="103"/>
  <c r="AJ172" i="103"/>
  <c r="AJ184" i="103"/>
  <c r="AJ199" i="103"/>
  <c r="AJ182" i="105"/>
  <c r="AJ176" i="105"/>
  <c r="AJ162" i="105"/>
  <c r="AJ158" i="105"/>
  <c r="AJ149" i="105"/>
  <c r="AJ144" i="105"/>
  <c r="AJ130" i="105"/>
  <c r="AJ126" i="105"/>
  <c r="AJ117" i="105"/>
  <c r="AJ112" i="105"/>
  <c r="AJ98" i="105"/>
  <c r="AJ94" i="105"/>
  <c r="AJ86" i="105"/>
  <c r="AJ80" i="105"/>
  <c r="AJ72" i="105"/>
  <c r="AJ64" i="105"/>
  <c r="AJ170" i="105"/>
  <c r="AJ166" i="105"/>
  <c r="AJ157" i="105"/>
  <c r="AJ152" i="105"/>
  <c r="AJ138" i="105"/>
  <c r="AJ134" i="105"/>
  <c r="AJ125" i="105"/>
  <c r="AJ120" i="105"/>
  <c r="AJ106" i="105"/>
  <c r="AJ102" i="105"/>
  <c r="AJ93" i="105"/>
  <c r="AJ84" i="105"/>
  <c r="AJ208" i="105"/>
  <c r="AJ200" i="105"/>
  <c r="AJ192" i="105"/>
  <c r="AJ184" i="105"/>
  <c r="AJ178" i="105"/>
  <c r="AJ174" i="105"/>
  <c r="AJ165" i="105"/>
  <c r="AJ160" i="105"/>
  <c r="AJ146" i="105"/>
  <c r="AJ142" i="105"/>
  <c r="AJ133" i="105"/>
  <c r="AJ128" i="105"/>
  <c r="AJ114" i="105"/>
  <c r="AJ110" i="105"/>
  <c r="AJ101" i="105"/>
  <c r="AJ96" i="105"/>
  <c r="AJ82" i="105"/>
  <c r="AJ77" i="105"/>
  <c r="AJ74" i="105"/>
  <c r="AJ69" i="105"/>
  <c r="AJ66" i="105"/>
  <c r="AJ61" i="105"/>
  <c r="AJ58" i="105"/>
  <c r="AJ190" i="105"/>
  <c r="AJ154" i="105"/>
  <c r="AJ122" i="105"/>
  <c r="AJ91" i="105"/>
  <c r="AJ57" i="105"/>
  <c r="AJ49" i="105"/>
  <c r="AJ41" i="105"/>
  <c r="AJ33" i="105"/>
  <c r="AJ25" i="105"/>
  <c r="AJ17" i="105"/>
  <c r="AJ198" i="105"/>
  <c r="AJ56" i="105"/>
  <c r="AJ48" i="105"/>
  <c r="AJ40" i="105"/>
  <c r="AJ32" i="105"/>
  <c r="AJ24" i="105"/>
  <c r="AJ206" i="105"/>
  <c r="AJ168" i="105"/>
  <c r="AJ136" i="105"/>
  <c r="AJ104" i="105"/>
  <c r="AJ73" i="105"/>
  <c r="AJ173" i="105"/>
  <c r="AJ118" i="105"/>
  <c r="AJ109" i="105"/>
  <c r="AJ65" i="105"/>
  <c r="AJ45" i="105"/>
  <c r="AJ42" i="105"/>
  <c r="AJ29" i="105"/>
  <c r="AJ26" i="105"/>
  <c r="AJ150" i="105"/>
  <c r="AJ141" i="105"/>
  <c r="AJ53" i="105"/>
  <c r="AJ50" i="105"/>
  <c r="AJ21" i="105"/>
  <c r="AJ18" i="105"/>
  <c r="AJ214" i="105"/>
  <c r="AJ37" i="105"/>
  <c r="AJ34" i="105"/>
  <c r="AJ39" i="105"/>
  <c r="AC24" i="105"/>
  <c r="AC56" i="105"/>
  <c r="AJ151" i="105"/>
  <c r="AC27" i="105"/>
  <c r="AC43" i="105"/>
  <c r="AJ16" i="105"/>
  <c r="AC25" i="105"/>
  <c r="AJ35" i="105"/>
  <c r="AC44" i="105"/>
  <c r="AC57" i="105"/>
  <c r="AC84" i="105"/>
  <c r="AC138" i="105"/>
  <c r="AC40" i="105"/>
  <c r="AC19" i="105"/>
  <c r="AC51" i="105"/>
  <c r="AC35" i="105"/>
  <c r="AJ215" i="105"/>
  <c r="AJ22" i="105"/>
  <c r="AJ54" i="105"/>
  <c r="AJ38" i="105"/>
  <c r="AJ23" i="105"/>
  <c r="AJ55" i="105"/>
  <c r="AC16" i="105"/>
  <c r="AC32" i="105"/>
  <c r="AC48" i="105"/>
  <c r="AC120" i="105"/>
  <c r="AC20" i="105"/>
  <c r="AC33" i="105"/>
  <c r="AJ43" i="105"/>
  <c r="AC52" i="105"/>
  <c r="AC83" i="105"/>
  <c r="AC137" i="105"/>
  <c r="AJ207" i="105"/>
  <c r="AJ20" i="105"/>
  <c r="AC29" i="105"/>
  <c r="AC42" i="105"/>
  <c r="AJ52" i="105"/>
  <c r="AC102" i="105"/>
  <c r="AC166" i="105"/>
  <c r="AC30" i="105"/>
  <c r="AC46" i="105"/>
  <c r="AC78" i="105"/>
  <c r="AC89" i="105"/>
  <c r="AJ100" i="105"/>
  <c r="AJ31" i="105"/>
  <c r="AJ19" i="105"/>
  <c r="AC41" i="105"/>
  <c r="AC63" i="105"/>
  <c r="AC170" i="105"/>
  <c r="AC26" i="105"/>
  <c r="AC37" i="105"/>
  <c r="AC53" i="105"/>
  <c r="AC134" i="105"/>
  <c r="AC38" i="105"/>
  <c r="AC55" i="105"/>
  <c r="AJ92" i="105"/>
  <c r="AC123" i="105"/>
  <c r="AJ132" i="105"/>
  <c r="AC157" i="105"/>
  <c r="AJ191" i="105"/>
  <c r="AC64" i="105"/>
  <c r="AC72" i="105"/>
  <c r="AC80" i="105"/>
  <c r="AJ89" i="105"/>
  <c r="AC98" i="105"/>
  <c r="AC112" i="105"/>
  <c r="AJ123" i="105"/>
  <c r="AC130" i="105"/>
  <c r="AC144" i="105"/>
  <c r="AJ155" i="105"/>
  <c r="AC162" i="105"/>
  <c r="AC176" i="105"/>
  <c r="AC182" i="105"/>
  <c r="AC194" i="105"/>
  <c r="AC210" i="105"/>
  <c r="AJ67" i="105"/>
  <c r="AC76" i="105"/>
  <c r="AC91" i="105"/>
  <c r="AC104" i="105"/>
  <c r="AC122" i="105"/>
  <c r="AC136" i="105"/>
  <c r="AJ147" i="105"/>
  <c r="AC168" i="105"/>
  <c r="AC189" i="105"/>
  <c r="AC211" i="105"/>
  <c r="AC99" i="105"/>
  <c r="AC163" i="105"/>
  <c r="AC215" i="105"/>
  <c r="AC105" i="105"/>
  <c r="AJ44" i="105"/>
  <c r="AJ145" i="105"/>
  <c r="AC39" i="105"/>
  <c r="AC93" i="105"/>
  <c r="AC143" i="105"/>
  <c r="AC59" i="105"/>
  <c r="AC75" i="105"/>
  <c r="AC103" i="105"/>
  <c r="AJ124" i="105"/>
  <c r="AC147" i="105"/>
  <c r="AC167" i="105"/>
  <c r="AC201" i="105"/>
  <c r="AC68" i="105"/>
  <c r="AC95" i="105"/>
  <c r="AJ116" i="105"/>
  <c r="AJ148" i="105"/>
  <c r="AC171" i="105"/>
  <c r="AJ186" i="105"/>
  <c r="AC196" i="105"/>
  <c r="AC206" i="105"/>
  <c r="AC69" i="105"/>
  <c r="AC92" i="105"/>
  <c r="AC110" i="105"/>
  <c r="AC132" i="105"/>
  <c r="AJ153" i="105"/>
  <c r="AC184" i="105"/>
  <c r="AJ197" i="105"/>
  <c r="AJ211" i="105"/>
  <c r="AC60" i="105"/>
  <c r="AJ129" i="105"/>
  <c r="AJ161" i="105"/>
  <c r="AC187" i="105"/>
  <c r="AJ209" i="105"/>
  <c r="AC74" i="105"/>
  <c r="AC101" i="105"/>
  <c r="AC145" i="105"/>
  <c r="AC177" i="105"/>
  <c r="AC199" i="105"/>
  <c r="AC152" i="105"/>
  <c r="AJ46" i="105"/>
  <c r="AJ27" i="105"/>
  <c r="AC49" i="105"/>
  <c r="AJ28" i="105"/>
  <c r="AC79" i="105"/>
  <c r="AJ83" i="105"/>
  <c r="AC179" i="105"/>
  <c r="AC139" i="105"/>
  <c r="AJ60" i="105"/>
  <c r="AC174" i="105"/>
  <c r="AC108" i="105"/>
  <c r="AJ181" i="105"/>
  <c r="AC203" i="105"/>
  <c r="AC61" i="105"/>
  <c r="AJ95" i="105"/>
  <c r="AC133" i="105"/>
  <c r="AC165" i="105"/>
  <c r="AC192" i="105"/>
  <c r="AJ212" i="105"/>
  <c r="AJ47" i="105"/>
  <c r="AJ119" i="105"/>
  <c r="AC28" i="105"/>
  <c r="AJ51" i="105"/>
  <c r="AC106" i="105"/>
  <c r="AC18" i="105"/>
  <c r="AC34" i="105"/>
  <c r="AC45" i="105"/>
  <c r="AC71" i="105"/>
  <c r="AJ177" i="105"/>
  <c r="AC23" i="105"/>
  <c r="AC47" i="105"/>
  <c r="AJ87" i="105"/>
  <c r="AJ99" i="105"/>
  <c r="AC125" i="105"/>
  <c r="AC155" i="105"/>
  <c r="AJ164" i="105"/>
  <c r="AJ62" i="105"/>
  <c r="AJ70" i="105"/>
  <c r="AJ78" i="105"/>
  <c r="AC85" i="105"/>
  <c r="AC94" i="105"/>
  <c r="AJ105" i="105"/>
  <c r="AC116" i="105"/>
  <c r="AC126" i="105"/>
  <c r="AJ137" i="105"/>
  <c r="AC148" i="105"/>
  <c r="AC158" i="105"/>
  <c r="AJ169" i="105"/>
  <c r="AC180" i="105"/>
  <c r="AC186" i="105"/>
  <c r="AC202" i="105"/>
  <c r="AJ85" i="105"/>
  <c r="AJ97" i="105"/>
  <c r="AC140" i="105"/>
  <c r="AC197" i="105"/>
  <c r="AJ127" i="105"/>
  <c r="AJ30" i="105"/>
  <c r="AC17" i="105"/>
  <c r="AC36" i="105"/>
  <c r="AC62" i="105"/>
  <c r="AC169" i="105"/>
  <c r="AC21" i="105"/>
  <c r="AJ36" i="105"/>
  <c r="AC50" i="105"/>
  <c r="AJ113" i="105"/>
  <c r="AJ199" i="105"/>
  <c r="AC31" i="105"/>
  <c r="AC54" i="105"/>
  <c r="AJ88" i="105"/>
  <c r="AC111" i="105"/>
  <c r="AJ131" i="105"/>
  <c r="AC156" i="105"/>
  <c r="AC175" i="105"/>
  <c r="AJ63" i="105"/>
  <c r="AJ71" i="105"/>
  <c r="AJ79" i="105"/>
  <c r="AC86" i="105"/>
  <c r="AC97" i="105"/>
  <c r="AJ111" i="105"/>
  <c r="AC117" i="105"/>
  <c r="AC129" i="105"/>
  <c r="AJ143" i="105"/>
  <c r="AC149" i="105"/>
  <c r="AC161" i="105"/>
  <c r="AJ175" i="105"/>
  <c r="AC181" i="105"/>
  <c r="AC193" i="105"/>
  <c r="AC209" i="105"/>
  <c r="AC65" i="105"/>
  <c r="AJ75" i="105"/>
  <c r="AJ90" i="105"/>
  <c r="AJ103" i="105"/>
  <c r="AC109" i="105"/>
  <c r="AC121" i="105"/>
  <c r="AJ135" i="105"/>
  <c r="AC141" i="105"/>
  <c r="AC153" i="105"/>
  <c r="AJ167" i="105"/>
  <c r="AC173" i="105"/>
  <c r="AC183" i="105"/>
  <c r="AC188" i="105"/>
  <c r="AJ194" i="105"/>
  <c r="AC198" i="105"/>
  <c r="AC204" i="105"/>
  <c r="AJ210" i="105"/>
  <c r="AC214" i="105"/>
  <c r="AC66" i="105"/>
  <c r="AJ76" i="105"/>
  <c r="AC87" i="105"/>
  <c r="AC96" i="105"/>
  <c r="AJ107" i="105"/>
  <c r="AC114" i="105"/>
  <c r="AC128" i="105"/>
  <c r="AJ139" i="105"/>
  <c r="AC146" i="105"/>
  <c r="AC160" i="105"/>
  <c r="AJ171" i="105"/>
  <c r="AC178" i="105"/>
  <c r="AJ188" i="105"/>
  <c r="AJ195" i="105"/>
  <c r="AC200" i="105"/>
  <c r="AC207" i="105"/>
  <c r="AJ213" i="105"/>
  <c r="AJ115" i="105"/>
  <c r="AC154" i="105"/>
  <c r="AJ179" i="105"/>
  <c r="AJ185" i="105"/>
  <c r="AC195" i="105"/>
  <c r="AJ201" i="105"/>
  <c r="AC205" i="105"/>
  <c r="AC58" i="105"/>
  <c r="AJ68" i="105"/>
  <c r="AC77" i="105"/>
  <c r="AC88" i="105"/>
  <c r="AJ108" i="105"/>
  <c r="AC119" i="105"/>
  <c r="AC131" i="105"/>
  <c r="AJ140" i="105"/>
  <c r="AC151" i="105"/>
  <c r="AJ172" i="105"/>
  <c r="AJ183" i="105"/>
  <c r="AJ189" i="105"/>
  <c r="AJ196" i="105"/>
  <c r="AJ203" i="105"/>
  <c r="AC208" i="105"/>
  <c r="AC70" i="105"/>
  <c r="AC22" i="105"/>
  <c r="AC124" i="105"/>
  <c r="AJ163" i="105"/>
  <c r="AC67" i="105"/>
  <c r="AC90" i="105"/>
  <c r="AC115" i="105"/>
  <c r="AC135" i="105"/>
  <c r="AJ156" i="105"/>
  <c r="AC185" i="105"/>
  <c r="AJ59" i="105"/>
  <c r="AC81" i="105"/>
  <c r="AC107" i="105"/>
  <c r="AC127" i="105"/>
  <c r="AC159" i="105"/>
  <c r="AJ180" i="105"/>
  <c r="AC190" i="105"/>
  <c r="AJ202" i="105"/>
  <c r="AC212" i="105"/>
  <c r="AJ81" i="105"/>
  <c r="AC100" i="105"/>
  <c r="AJ121" i="105"/>
  <c r="AC142" i="105"/>
  <c r="AC164" i="105"/>
  <c r="AC191" i="105"/>
  <c r="AJ204" i="105"/>
  <c r="AC73" i="105"/>
  <c r="AC118" i="105"/>
  <c r="AC150" i="105"/>
  <c r="AC172" i="105"/>
  <c r="AJ193" i="105"/>
  <c r="AC213" i="105"/>
  <c r="AC82" i="105"/>
  <c r="AC113" i="105"/>
  <c r="AJ159" i="105"/>
  <c r="AJ187" i="105"/>
  <c r="AJ205" i="105"/>
  <c r="AJ214" i="102"/>
  <c r="AJ208" i="102"/>
  <c r="AJ198" i="102"/>
  <c r="AJ192" i="102"/>
  <c r="AJ184" i="102"/>
  <c r="AJ176" i="102"/>
  <c r="AJ168" i="102"/>
  <c r="AJ158" i="102"/>
  <c r="AJ153" i="102"/>
  <c r="AJ149" i="102"/>
  <c r="AJ145" i="102"/>
  <c r="AJ128" i="102"/>
  <c r="AJ117" i="102"/>
  <c r="AJ90" i="102"/>
  <c r="AJ85" i="102"/>
  <c r="AJ81" i="102"/>
  <c r="AJ62" i="102"/>
  <c r="AJ54" i="102"/>
  <c r="AJ46" i="102"/>
  <c r="AJ38" i="102"/>
  <c r="AJ30" i="102"/>
  <c r="AJ22" i="102"/>
  <c r="AJ213" i="102"/>
  <c r="AJ197" i="102"/>
  <c r="AJ190" i="102"/>
  <c r="AJ182" i="102"/>
  <c r="AJ174" i="102"/>
  <c r="AJ162" i="102"/>
  <c r="AJ157" i="102"/>
  <c r="AJ136" i="102"/>
  <c r="AJ120" i="102"/>
  <c r="AJ112" i="102"/>
  <c r="AJ104" i="102"/>
  <c r="AJ96" i="102"/>
  <c r="AJ89" i="102"/>
  <c r="AJ73" i="102"/>
  <c r="AJ65" i="102"/>
  <c r="AJ206" i="102"/>
  <c r="AJ200" i="102"/>
  <c r="AJ166" i="102"/>
  <c r="AJ152" i="102"/>
  <c r="AJ144" i="102"/>
  <c r="AJ138" i="102"/>
  <c r="AJ134" i="102"/>
  <c r="AJ129" i="102"/>
  <c r="AJ126" i="102"/>
  <c r="AJ122" i="102"/>
  <c r="AJ110" i="102"/>
  <c r="AJ106" i="102"/>
  <c r="AJ102" i="102"/>
  <c r="AJ98" i="102"/>
  <c r="AJ80" i="102"/>
  <c r="AJ57" i="102"/>
  <c r="AJ49" i="102"/>
  <c r="AJ41" i="102"/>
  <c r="AJ33" i="102"/>
  <c r="AJ25" i="102"/>
  <c r="AJ17" i="102"/>
  <c r="AJ205" i="102"/>
  <c r="AJ165" i="102"/>
  <c r="AJ160" i="102"/>
  <c r="AJ150" i="102"/>
  <c r="AJ146" i="102"/>
  <c r="AJ142" i="102"/>
  <c r="AJ137" i="102"/>
  <c r="AJ121" i="102"/>
  <c r="AJ118" i="102"/>
  <c r="AJ113" i="102"/>
  <c r="AJ109" i="102"/>
  <c r="AJ105" i="102"/>
  <c r="AJ97" i="102"/>
  <c r="AJ88" i="102"/>
  <c r="AJ78" i="102"/>
  <c r="AJ70" i="102"/>
  <c r="AJ64" i="102"/>
  <c r="AC19" i="102"/>
  <c r="AC35" i="102"/>
  <c r="AC51" i="102"/>
  <c r="AJ71" i="102"/>
  <c r="AJ83" i="102"/>
  <c r="AC92" i="102"/>
  <c r="AC96" i="102"/>
  <c r="AC111" i="102"/>
  <c r="AJ119" i="102"/>
  <c r="AC130" i="102"/>
  <c r="AJ143" i="102"/>
  <c r="AC156" i="102"/>
  <c r="AC167" i="102"/>
  <c r="AC172" i="102"/>
  <c r="AJ178" i="102"/>
  <c r="AC182" i="102"/>
  <c r="AC188" i="102"/>
  <c r="AJ194" i="102"/>
  <c r="AC207" i="102"/>
  <c r="AC212" i="102"/>
  <c r="AC18" i="102"/>
  <c r="AC34" i="102"/>
  <c r="AC50" i="102"/>
  <c r="AC65" i="102"/>
  <c r="AJ79" i="102"/>
  <c r="AJ91" i="102"/>
  <c r="AC95" i="102"/>
  <c r="AC104" i="102"/>
  <c r="AC115" i="102"/>
  <c r="AC127" i="102"/>
  <c r="AC136" i="102"/>
  <c r="AJ155" i="102"/>
  <c r="AC162" i="102"/>
  <c r="AC171" i="102"/>
  <c r="AJ177" i="102"/>
  <c r="AC181" i="102"/>
  <c r="AC187" i="102"/>
  <c r="AJ193" i="102"/>
  <c r="AC197" i="102"/>
  <c r="AC211" i="102"/>
  <c r="AC42" i="102"/>
  <c r="AJ72" i="102"/>
  <c r="AC93" i="102"/>
  <c r="AC112" i="102"/>
  <c r="AJ133" i="102"/>
  <c r="AC157" i="102"/>
  <c r="AC173" i="102"/>
  <c r="AJ185" i="102"/>
  <c r="AC195" i="102"/>
  <c r="AC213" i="102"/>
  <c r="AC20" i="102"/>
  <c r="AJ27" i="102"/>
  <c r="AJ34" i="102"/>
  <c r="AC38" i="102"/>
  <c r="AC45" i="102"/>
  <c r="AC52" i="102"/>
  <c r="AJ59" i="102"/>
  <c r="AC66" i="102"/>
  <c r="AC81" i="102"/>
  <c r="AJ92" i="102"/>
  <c r="AC99" i="102"/>
  <c r="AJ115" i="102"/>
  <c r="AJ127" i="102"/>
  <c r="AJ135" i="102"/>
  <c r="AC148" i="102"/>
  <c r="AC158" i="102"/>
  <c r="AJ171" i="102"/>
  <c r="AC176" i="102"/>
  <c r="AC183" i="102"/>
  <c r="AJ189" i="102"/>
  <c r="AJ196" i="102"/>
  <c r="AJ207" i="102"/>
  <c r="AC214" i="102"/>
  <c r="AJ20" i="102"/>
  <c r="AJ28" i="102"/>
  <c r="AJ36" i="102"/>
  <c r="AJ44" i="102"/>
  <c r="AJ52" i="102"/>
  <c r="AJ60" i="102"/>
  <c r="AJ66" i="102"/>
  <c r="AC70" i="102"/>
  <c r="AC77" i="102"/>
  <c r="AC87" i="102"/>
  <c r="AC100" i="102"/>
  <c r="AC109" i="102"/>
  <c r="AC121" i="102"/>
  <c r="AC132" i="102"/>
  <c r="AC141" i="102"/>
  <c r="AC150" i="102"/>
  <c r="AC163" i="102"/>
  <c r="AJ183" i="102"/>
  <c r="AJ202" i="102"/>
  <c r="AC215" i="102"/>
  <c r="AJ23" i="102"/>
  <c r="AJ32" i="102"/>
  <c r="AC41" i="102"/>
  <c r="AJ55" i="102"/>
  <c r="AJ68" i="102"/>
  <c r="AJ76" i="102"/>
  <c r="AJ82" i="102"/>
  <c r="AC91" i="102"/>
  <c r="AC102" i="102"/>
  <c r="AC114" i="102"/>
  <c r="AC125" i="102"/>
  <c r="AC133" i="102"/>
  <c r="AJ141" i="102"/>
  <c r="AC152" i="102"/>
  <c r="AJ163" i="102"/>
  <c r="AC170" i="102"/>
  <c r="AC186" i="102"/>
  <c r="AC200" i="102"/>
  <c r="AC209" i="102"/>
  <c r="AC43" i="102"/>
  <c r="AC73" i="102"/>
  <c r="AC94" i="102"/>
  <c r="AJ114" i="102"/>
  <c r="AC135" i="102"/>
  <c r="AC161" i="102"/>
  <c r="AC174" i="102"/>
  <c r="AJ186" i="102"/>
  <c r="AC196" i="102"/>
  <c r="AC16" i="102"/>
  <c r="AC21" i="102"/>
  <c r="AC28" i="102"/>
  <c r="AJ35" i="102"/>
  <c r="AJ42" i="102"/>
  <c r="AC46" i="102"/>
  <c r="AC53" i="102"/>
  <c r="AC60" i="102"/>
  <c r="AC67" i="102"/>
  <c r="AJ84" i="102"/>
  <c r="AJ93" i="102"/>
  <c r="AJ103" i="102"/>
  <c r="AC116" i="102"/>
  <c r="AC128" i="102"/>
  <c r="AC139" i="102"/>
  <c r="AC149" i="102"/>
  <c r="AJ161" i="102"/>
  <c r="AJ172" i="102"/>
  <c r="AJ179" i="102"/>
  <c r="AC184" i="102"/>
  <c r="AC191" i="102"/>
  <c r="AC198" i="102"/>
  <c r="AC208" i="102"/>
  <c r="AJ21" i="102"/>
  <c r="AJ29" i="102"/>
  <c r="AJ37" i="102"/>
  <c r="AJ45" i="102"/>
  <c r="AJ53" i="102"/>
  <c r="AJ61" i="102"/>
  <c r="AJ67" i="102"/>
  <c r="AJ74" i="102"/>
  <c r="AC78" i="102"/>
  <c r="AC88" i="102"/>
  <c r="AC105" i="102"/>
  <c r="AC113" i="102"/>
  <c r="AJ123" i="102"/>
  <c r="AC137" i="102"/>
  <c r="AC142" i="102"/>
  <c r="AC154" i="102"/>
  <c r="AC164" i="102"/>
  <c r="AJ191" i="102"/>
  <c r="AC203" i="102"/>
  <c r="AJ24" i="102"/>
  <c r="AC33" i="102"/>
  <c r="AJ47" i="102"/>
  <c r="AJ56" i="102"/>
  <c r="AJ69" i="102"/>
  <c r="AJ77" i="102"/>
  <c r="AC83" i="102"/>
  <c r="AC98" i="102"/>
  <c r="AC106" i="102"/>
  <c r="AC119" i="102"/>
  <c r="AC126" i="102"/>
  <c r="AC134" i="102"/>
  <c r="AC143" i="102"/>
  <c r="AJ154" i="102"/>
  <c r="AJ164" i="102"/>
  <c r="AC177" i="102"/>
  <c r="AC193" i="102"/>
  <c r="AJ203" i="102"/>
  <c r="AC210" i="102"/>
  <c r="AC26" i="102"/>
  <c r="AC58" i="102"/>
  <c r="AC84" i="102"/>
  <c r="AJ101" i="102"/>
  <c r="AC120" i="102"/>
  <c r="AC147" i="102"/>
  <c r="AJ169" i="102"/>
  <c r="AC179" i="102"/>
  <c r="AC189" i="102"/>
  <c r="AJ209" i="102"/>
  <c r="AJ18" i="102"/>
  <c r="AC22" i="102"/>
  <c r="AC29" i="102"/>
  <c r="AC36" i="102"/>
  <c r="AJ43" i="102"/>
  <c r="AJ50" i="102"/>
  <c r="AC54" i="102"/>
  <c r="AC61" i="102"/>
  <c r="AC74" i="102"/>
  <c r="AC85" i="102"/>
  <c r="AJ94" i="102"/>
  <c r="AC107" i="102"/>
  <c r="AC117" i="102"/>
  <c r="AJ130" i="102"/>
  <c r="AC145" i="102"/>
  <c r="AC153" i="102"/>
  <c r="AJ167" i="102"/>
  <c r="AJ173" i="102"/>
  <c r="AJ180" i="102"/>
  <c r="AJ187" i="102"/>
  <c r="AC192" i="102"/>
  <c r="AC201" i="102"/>
  <c r="AJ211" i="102"/>
  <c r="AC23" i="102"/>
  <c r="AC31" i="102"/>
  <c r="AC39" i="102"/>
  <c r="AC47" i="102"/>
  <c r="AC55" i="102"/>
  <c r="AC63" i="102"/>
  <c r="AC68" i="102"/>
  <c r="AJ75" i="102"/>
  <c r="AC82" i="102"/>
  <c r="AC97" i="102"/>
  <c r="AJ107" i="102"/>
  <c r="AJ116" i="102"/>
  <c r="AC124" i="102"/>
  <c r="AJ139" i="102"/>
  <c r="AC146" i="102"/>
  <c r="AC159" i="102"/>
  <c r="AC165" i="102"/>
  <c r="AC199" i="102"/>
  <c r="AC204" i="102"/>
  <c r="AC25" i="102"/>
  <c r="AJ39" i="102"/>
  <c r="AJ48" i="102"/>
  <c r="AC57" i="102"/>
  <c r="AC71" i="102"/>
  <c r="AC79" i="102"/>
  <c r="AJ86" i="102"/>
  <c r="AJ100" i="102"/>
  <c r="AJ108" i="102"/>
  <c r="AC122" i="102"/>
  <c r="AC129" i="102"/>
  <c r="AC138" i="102"/>
  <c r="AC144" i="102"/>
  <c r="AC155" i="102"/>
  <c r="AC166" i="102"/>
  <c r="AC178" i="102"/>
  <c r="AC194" i="102"/>
  <c r="AJ204" i="102"/>
  <c r="AJ215" i="102"/>
  <c r="AC27" i="102"/>
  <c r="AC59" i="102"/>
  <c r="AC89" i="102"/>
  <c r="AC103" i="102"/>
  <c r="AJ125" i="102"/>
  <c r="AJ151" i="102"/>
  <c r="AJ170" i="102"/>
  <c r="AC180" i="102"/>
  <c r="AC190" i="102"/>
  <c r="AJ210" i="102"/>
  <c r="AJ19" i="102"/>
  <c r="AJ26" i="102"/>
  <c r="AC30" i="102"/>
  <c r="AC37" i="102"/>
  <c r="AC44" i="102"/>
  <c r="AJ51" i="102"/>
  <c r="AJ58" i="102"/>
  <c r="AC62" i="102"/>
  <c r="AC75" i="102"/>
  <c r="AC90" i="102"/>
  <c r="AJ95" i="102"/>
  <c r="AJ111" i="102"/>
  <c r="AC123" i="102"/>
  <c r="AC131" i="102"/>
  <c r="AJ147" i="102"/>
  <c r="AJ156" i="102"/>
  <c r="AC168" i="102"/>
  <c r="AC175" i="102"/>
  <c r="AJ181" i="102"/>
  <c r="AJ188" i="102"/>
  <c r="AJ195" i="102"/>
  <c r="AC202" i="102"/>
  <c r="AJ212" i="102"/>
  <c r="AJ16" i="102"/>
  <c r="AC24" i="102"/>
  <c r="AC32" i="102"/>
  <c r="AC40" i="102"/>
  <c r="AC48" i="102"/>
  <c r="AC56" i="102"/>
  <c r="AC64" i="102"/>
  <c r="AC69" i="102"/>
  <c r="AC76" i="102"/>
  <c r="AC86" i="102"/>
  <c r="AJ99" i="102"/>
  <c r="AC108" i="102"/>
  <c r="AC118" i="102"/>
  <c r="AJ131" i="102"/>
  <c r="AC140" i="102"/>
  <c r="AJ148" i="102"/>
  <c r="AC160" i="102"/>
  <c r="AJ175" i="102"/>
  <c r="AJ201" i="102"/>
  <c r="AC205" i="102"/>
  <c r="AC17" i="102"/>
  <c r="AJ31" i="102"/>
  <c r="AJ40" i="102"/>
  <c r="AC49" i="102"/>
  <c r="AJ63" i="102"/>
  <c r="AC72" i="102"/>
  <c r="AC80" i="102"/>
  <c r="AJ87" i="102"/>
  <c r="AC101" i="102"/>
  <c r="AC110" i="102"/>
  <c r="AJ124" i="102"/>
  <c r="AJ132" i="102"/>
  <c r="AJ140" i="102"/>
  <c r="AC151" i="102"/>
  <c r="AJ159" i="102"/>
  <c r="AC169" i="102"/>
  <c r="AC185" i="102"/>
  <c r="AJ199" i="102"/>
  <c r="AC206" i="102"/>
  <c r="AJ208" i="106"/>
  <c r="AJ202" i="106"/>
  <c r="AJ192" i="106"/>
  <c r="AJ186" i="106"/>
  <c r="AJ176" i="106"/>
  <c r="AJ170" i="106"/>
  <c r="AJ167" i="106"/>
  <c r="AJ158" i="106"/>
  <c r="AJ152" i="106"/>
  <c r="AJ138" i="106"/>
  <c r="AJ135" i="106"/>
  <c r="AJ130" i="106"/>
  <c r="AJ120" i="106"/>
  <c r="AJ206" i="106"/>
  <c r="AJ190" i="106"/>
  <c r="AJ174" i="106"/>
  <c r="AJ166" i="106"/>
  <c r="AJ160" i="106"/>
  <c r="AJ146" i="106"/>
  <c r="AJ143" i="106"/>
  <c r="AJ134" i="106"/>
  <c r="AJ128" i="106"/>
  <c r="AJ210" i="106"/>
  <c r="AJ200" i="106"/>
  <c r="AJ194" i="106"/>
  <c r="AJ184" i="106"/>
  <c r="AJ178" i="106"/>
  <c r="AJ168" i="106"/>
  <c r="AJ154" i="106"/>
  <c r="AJ151" i="106"/>
  <c r="AJ142" i="106"/>
  <c r="AJ136" i="106"/>
  <c r="AJ133" i="106"/>
  <c r="AJ127" i="106"/>
  <c r="AJ182" i="106"/>
  <c r="AJ159" i="106"/>
  <c r="AJ112" i="106"/>
  <c r="AJ96" i="106"/>
  <c r="AJ77" i="106"/>
  <c r="AJ67" i="106"/>
  <c r="AJ61" i="106"/>
  <c r="AJ51" i="106"/>
  <c r="AJ45" i="106"/>
  <c r="AJ35" i="106"/>
  <c r="AJ27" i="106"/>
  <c r="AJ19" i="106"/>
  <c r="AJ16" i="106"/>
  <c r="AJ198" i="106"/>
  <c r="AJ162" i="106"/>
  <c r="AJ125" i="106"/>
  <c r="AJ109" i="106"/>
  <c r="AJ105" i="106"/>
  <c r="AJ93" i="106"/>
  <c r="AJ89" i="106"/>
  <c r="AJ66" i="106"/>
  <c r="AJ50" i="106"/>
  <c r="AJ34" i="106"/>
  <c r="AJ29" i="106"/>
  <c r="AJ26" i="106"/>
  <c r="AJ21" i="106"/>
  <c r="AJ18" i="106"/>
  <c r="AJ214" i="106"/>
  <c r="AJ104" i="106"/>
  <c r="AJ88" i="106"/>
  <c r="AJ75" i="106"/>
  <c r="AJ69" i="106"/>
  <c r="AJ59" i="106"/>
  <c r="AJ53" i="106"/>
  <c r="AJ43" i="106"/>
  <c r="AJ37" i="106"/>
  <c r="AJ33" i="106"/>
  <c r="AJ25" i="106"/>
  <c r="AJ17" i="106"/>
  <c r="AJ74" i="106"/>
  <c r="AJ117" i="106"/>
  <c r="AJ113" i="106"/>
  <c r="AJ101" i="106"/>
  <c r="AJ97" i="106"/>
  <c r="AJ85" i="106"/>
  <c r="AJ42" i="106"/>
  <c r="AJ144" i="106"/>
  <c r="AJ58" i="106"/>
  <c r="AC34" i="106"/>
  <c r="AC145" i="106"/>
  <c r="AJ78" i="106"/>
  <c r="AJ86" i="106"/>
  <c r="AJ103" i="106"/>
  <c r="AJ177" i="106"/>
  <c r="AC21" i="106"/>
  <c r="AJ63" i="106"/>
  <c r="AC76" i="106"/>
  <c r="AC49" i="106"/>
  <c r="AC92" i="106"/>
  <c r="AC109" i="106"/>
  <c r="AC206" i="106"/>
  <c r="AC27" i="106"/>
  <c r="AJ44" i="106"/>
  <c r="AC51" i="106"/>
  <c r="AC61" i="106"/>
  <c r="AC70" i="106"/>
  <c r="AJ80" i="106"/>
  <c r="AC94" i="106"/>
  <c r="AC99" i="106"/>
  <c r="AC112" i="106"/>
  <c r="AC143" i="106"/>
  <c r="AC189" i="106"/>
  <c r="AC23" i="106"/>
  <c r="AJ38" i="106"/>
  <c r="AC42" i="106"/>
  <c r="AC56" i="106"/>
  <c r="AJ70" i="106"/>
  <c r="AC74" i="106"/>
  <c r="AC85" i="106"/>
  <c r="AC97" i="106"/>
  <c r="AC106" i="106"/>
  <c r="AJ115" i="106"/>
  <c r="AC122" i="106"/>
  <c r="AJ140" i="106"/>
  <c r="AC165" i="106"/>
  <c r="AC173" i="106"/>
  <c r="AJ23" i="106"/>
  <c r="AJ30" i="106"/>
  <c r="AJ36" i="106"/>
  <c r="AC43" i="106"/>
  <c r="AC53" i="106"/>
  <c r="AC62" i="106"/>
  <c r="AJ72" i="106"/>
  <c r="AC79" i="106"/>
  <c r="AC87" i="106"/>
  <c r="AJ100" i="106"/>
  <c r="AJ106" i="106"/>
  <c r="AC119" i="106"/>
  <c r="AJ183" i="106"/>
  <c r="AC120" i="106"/>
  <c r="AC129" i="106"/>
  <c r="AC138" i="106"/>
  <c r="AC156" i="106"/>
  <c r="AJ164" i="106"/>
  <c r="AC170" i="106"/>
  <c r="AC179" i="106"/>
  <c r="AJ189" i="106"/>
  <c r="AC196" i="106"/>
  <c r="AC207" i="106"/>
  <c r="AJ123" i="106"/>
  <c r="AJ137" i="106"/>
  <c r="AC149" i="106"/>
  <c r="AJ157" i="106"/>
  <c r="AJ169" i="106"/>
  <c r="AC181" i="106"/>
  <c r="AJ201" i="106"/>
  <c r="AC213" i="106"/>
  <c r="AC44" i="106"/>
  <c r="AC146" i="106"/>
  <c r="AJ79" i="106"/>
  <c r="AJ87" i="106"/>
  <c r="AC114" i="106"/>
  <c r="AJ28" i="106"/>
  <c r="AC64" i="106"/>
  <c r="AC18" i="106"/>
  <c r="AC89" i="106"/>
  <c r="AJ24" i="106"/>
  <c r="AC80" i="106"/>
  <c r="AC98" i="106"/>
  <c r="AJ118" i="106"/>
  <c r="AC29" i="106"/>
  <c r="AC65" i="106"/>
  <c r="AC26" i="106"/>
  <c r="AC105" i="106"/>
  <c r="AJ32" i="106"/>
  <c r="AC81" i="106"/>
  <c r="AJ102" i="106"/>
  <c r="AJ119" i="106"/>
  <c r="AJ20" i="106"/>
  <c r="AJ62" i="106"/>
  <c r="AC66" i="106"/>
  <c r="AC48" i="106"/>
  <c r="AJ91" i="106"/>
  <c r="AC108" i="106"/>
  <c r="AC205" i="106"/>
  <c r="AC19" i="106"/>
  <c r="AC39" i="106"/>
  <c r="AJ49" i="106"/>
  <c r="AJ60" i="106"/>
  <c r="AC67" i="106"/>
  <c r="AC77" i="106"/>
  <c r="AJ92" i="106"/>
  <c r="AJ98" i="106"/>
  <c r="AC111" i="106"/>
  <c r="AC128" i="106"/>
  <c r="AJ188" i="106"/>
  <c r="AC22" i="106"/>
  <c r="AC36" i="106"/>
  <c r="AC41" i="106"/>
  <c r="AJ55" i="106"/>
  <c r="AC68" i="106"/>
  <c r="AC73" i="106"/>
  <c r="AC84" i="106"/>
  <c r="AJ95" i="106"/>
  <c r="AC101" i="106"/>
  <c r="AC113" i="106"/>
  <c r="AJ121" i="106"/>
  <c r="AJ139" i="106"/>
  <c r="AC164" i="106"/>
  <c r="AJ172" i="106"/>
  <c r="AJ209" i="106"/>
  <c r="AJ22" i="106"/>
  <c r="AC28" i="106"/>
  <c r="AC33" i="106"/>
  <c r="AJ41" i="106"/>
  <c r="AJ52" i="106"/>
  <c r="AC59" i="106"/>
  <c r="AC69" i="106"/>
  <c r="AC78" i="106"/>
  <c r="AC86" i="106"/>
  <c r="AC91" i="106"/>
  <c r="AC104" i="106"/>
  <c r="AC118" i="106"/>
  <c r="AC160" i="106"/>
  <c r="AC124" i="106"/>
  <c r="AC137" i="106"/>
  <c r="AC155" i="106"/>
  <c r="AJ163" i="106"/>
  <c r="AC169" i="106"/>
  <c r="AC176" i="106"/>
  <c r="AC186" i="106"/>
  <c r="AC195" i="106"/>
  <c r="AJ205" i="106"/>
  <c r="AC212" i="106"/>
  <c r="AJ129" i="106"/>
  <c r="AC148" i="106"/>
  <c r="AC162" i="106"/>
  <c r="AJ180" i="106"/>
  <c r="AJ191" i="106"/>
  <c r="AC198" i="106"/>
  <c r="AJ212" i="106"/>
  <c r="AC126" i="106"/>
  <c r="AC133" i="106"/>
  <c r="AC141" i="106"/>
  <c r="AJ149" i="106"/>
  <c r="AJ161" i="106"/>
  <c r="AC177" i="106"/>
  <c r="AC184" i="106"/>
  <c r="AC194" i="106"/>
  <c r="AC203" i="106"/>
  <c r="AJ213" i="106"/>
  <c r="AC60" i="106"/>
  <c r="AJ204" i="106"/>
  <c r="AC38" i="106"/>
  <c r="AC55" i="106"/>
  <c r="AJ76" i="106"/>
  <c r="AC96" i="106"/>
  <c r="AC115" i="106"/>
  <c r="AJ215" i="106"/>
  <c r="AC31" i="106"/>
  <c r="AJ54" i="106"/>
  <c r="AC72" i="106"/>
  <c r="AJ94" i="106"/>
  <c r="AJ111" i="106"/>
  <c r="AC134" i="106"/>
  <c r="AJ171" i="106"/>
  <c r="AC20" i="106"/>
  <c r="AC32" i="106"/>
  <c r="AC47" i="106"/>
  <c r="AJ68" i="106"/>
  <c r="AJ84" i="106"/>
  <c r="AC103" i="106"/>
  <c r="AJ132" i="106"/>
  <c r="AC123" i="106"/>
  <c r="AC152" i="106"/>
  <c r="AC167" i="106"/>
  <c r="AC185" i="106"/>
  <c r="AC202" i="106"/>
  <c r="AC147" i="106"/>
  <c r="AC161" i="106"/>
  <c r="AJ185" i="106"/>
  <c r="AJ211" i="106"/>
  <c r="AC121" i="106"/>
  <c r="AC136" i="106"/>
  <c r="AJ147" i="106"/>
  <c r="AC154" i="106"/>
  <c r="AC178" i="106"/>
  <c r="AC188" i="106"/>
  <c r="AC200" i="106"/>
  <c r="AC215" i="106"/>
  <c r="AC107" i="106"/>
  <c r="AC150" i="106"/>
  <c r="AJ196" i="106"/>
  <c r="AC214" i="106"/>
  <c r="AC127" i="106"/>
  <c r="AJ148" i="106"/>
  <c r="AC168" i="106"/>
  <c r="AC193" i="106"/>
  <c r="AC204" i="106"/>
  <c r="AJ46" i="106"/>
  <c r="AC93" i="106"/>
  <c r="AC45" i="106"/>
  <c r="AJ64" i="106"/>
  <c r="AJ81" i="106"/>
  <c r="AJ108" i="106"/>
  <c r="AJ153" i="106"/>
  <c r="AJ39" i="106"/>
  <c r="AC57" i="106"/>
  <c r="AJ82" i="106"/>
  <c r="AJ99" i="106"/>
  <c r="AC116" i="106"/>
  <c r="AJ141" i="106"/>
  <c r="AC174" i="106"/>
  <c r="AC37" i="106"/>
  <c r="AJ56" i="106"/>
  <c r="AJ73" i="106"/>
  <c r="AC88" i="106"/>
  <c r="AJ193" i="106"/>
  <c r="AC130" i="106"/>
  <c r="AC157" i="106"/>
  <c r="AJ173" i="106"/>
  <c r="AC191" i="106"/>
  <c r="AC208" i="106"/>
  <c r="AJ124" i="106"/>
  <c r="AJ175" i="106"/>
  <c r="AC139" i="106"/>
  <c r="AJ47" i="106"/>
  <c r="AJ107" i="106"/>
  <c r="AC16" i="106"/>
  <c r="AJ48" i="106"/>
  <c r="AJ65" i="106"/>
  <c r="AC82" i="106"/>
  <c r="AC110" i="106"/>
  <c r="AJ187" i="106"/>
  <c r="AC40" i="106"/>
  <c r="AC58" i="106"/>
  <c r="AC83" i="106"/>
  <c r="AC100" i="106"/>
  <c r="AC117" i="106"/>
  <c r="AC163" i="106"/>
  <c r="AJ199" i="106"/>
  <c r="AC25" i="106"/>
  <c r="AJ40" i="106"/>
  <c r="AJ57" i="106"/>
  <c r="AC75" i="106"/>
  <c r="AJ90" i="106"/>
  <c r="AJ116" i="106"/>
  <c r="AC135" i="106"/>
  <c r="AC158" i="106"/>
  <c r="AC175" i="106"/>
  <c r="AC192" i="106"/>
  <c r="AC211" i="106"/>
  <c r="AC125" i="106"/>
  <c r="AJ155" i="106"/>
  <c r="AJ179" i="106"/>
  <c r="AC197" i="106"/>
  <c r="AC131" i="106"/>
  <c r="AC140" i="106"/>
  <c r="AC151" i="106"/>
  <c r="AC171" i="106"/>
  <c r="AC183" i="106"/>
  <c r="AJ197" i="106"/>
  <c r="AC209" i="106"/>
  <c r="AC50" i="106"/>
  <c r="AJ203" i="106"/>
  <c r="AC35" i="106"/>
  <c r="AC54" i="106"/>
  <c r="AC71" i="106"/>
  <c r="AC95" i="106"/>
  <c r="AJ114" i="106"/>
  <c r="AC190" i="106"/>
  <c r="AC30" i="106"/>
  <c r="AC52" i="106"/>
  <c r="AJ71" i="106"/>
  <c r="AC90" i="106"/>
  <c r="AJ110" i="106"/>
  <c r="AC166" i="106"/>
  <c r="AC17" i="106"/>
  <c r="AJ31" i="106"/>
  <c r="AC46" i="106"/>
  <c r="AC63" i="106"/>
  <c r="AJ83" i="106"/>
  <c r="AC102" i="106"/>
  <c r="AJ131" i="106"/>
  <c r="AJ122" i="106"/>
  <c r="AJ145" i="106"/>
  <c r="AJ165" i="106"/>
  <c r="AC180" i="106"/>
  <c r="AC201" i="106"/>
  <c r="AC144" i="106"/>
  <c r="AC159" i="106"/>
  <c r="AC182" i="106"/>
  <c r="AJ207" i="106"/>
  <c r="AC132" i="106"/>
  <c r="AC142" i="106"/>
  <c r="AC153" i="106"/>
  <c r="AC172" i="106"/>
  <c r="AC187" i="106"/>
  <c r="AC199" i="106"/>
  <c r="AC210" i="106"/>
  <c r="AC24" i="106"/>
  <c r="AJ181" i="106"/>
  <c r="AC17" i="95"/>
  <c r="AC57" i="95"/>
  <c r="AC83" i="95"/>
  <c r="AC190" i="95"/>
  <c r="AC28" i="95"/>
  <c r="AC64" i="95"/>
  <c r="AC135" i="95"/>
  <c r="AC207" i="95"/>
  <c r="AC41" i="95"/>
  <c r="AC73" i="95"/>
  <c r="AC182" i="95"/>
  <c r="AC16" i="95"/>
  <c r="AC85" i="95"/>
  <c r="AC119" i="95"/>
  <c r="AC166" i="95"/>
  <c r="AC199" i="95"/>
  <c r="AC31" i="95"/>
  <c r="AC66" i="95"/>
  <c r="AC90" i="95"/>
  <c r="AC134" i="95"/>
  <c r="AC206" i="95"/>
  <c r="AC40" i="95"/>
  <c r="AC74" i="95"/>
  <c r="AC136" i="95"/>
  <c r="AC183" i="95"/>
  <c r="AC42" i="95"/>
  <c r="AC82" i="95"/>
  <c r="AC120" i="95"/>
  <c r="AC215" i="95"/>
  <c r="AC65" i="95"/>
  <c r="AC89" i="95"/>
  <c r="AC150" i="95"/>
  <c r="AC191" i="95"/>
  <c r="AC56" i="95"/>
  <c r="AC84" i="95"/>
  <c r="AC167" i="95"/>
  <c r="AC152" i="95"/>
  <c r="AC27" i="95"/>
  <c r="AC102" i="95"/>
  <c r="AC151" i="95"/>
  <c r="AC214" i="95"/>
  <c r="AC58" i="95"/>
  <c r="AC104" i="95"/>
  <c r="AC175" i="95"/>
  <c r="AC30" i="95"/>
  <c r="AC103" i="95"/>
  <c r="AC174" i="95"/>
  <c r="AC29" i="95"/>
  <c r="AC72" i="95"/>
  <c r="AC118" i="95"/>
  <c r="AC198" i="95"/>
  <c r="AC32" i="95"/>
  <c r="AC44" i="95"/>
  <c r="AC59" i="95"/>
  <c r="AC75" i="95"/>
  <c r="AC86" i="95"/>
  <c r="AC106" i="95"/>
  <c r="AC121" i="95"/>
  <c r="AC125" i="95"/>
  <c r="AC140" i="95"/>
  <c r="AC155" i="95"/>
  <c r="AC176" i="95"/>
  <c r="AC208" i="95"/>
  <c r="AC21" i="95"/>
  <c r="AC36" i="95"/>
  <c r="AC61" i="95"/>
  <c r="AC79" i="95"/>
  <c r="AC95" i="95"/>
  <c r="AC112" i="95"/>
  <c r="AC142" i="95"/>
  <c r="AC159" i="95"/>
  <c r="AC171" i="95"/>
  <c r="AC179" i="95"/>
  <c r="AC187" i="95"/>
  <c r="AC195" i="95"/>
  <c r="AC203" i="95"/>
  <c r="AC211" i="95"/>
  <c r="AC24" i="95"/>
  <c r="AC38" i="95"/>
  <c r="AC53" i="95"/>
  <c r="AC71" i="95"/>
  <c r="AC97" i="95"/>
  <c r="AC101" i="95"/>
  <c r="AC116" i="95"/>
  <c r="AC131" i="95"/>
  <c r="AC146" i="95"/>
  <c r="AC161" i="95"/>
  <c r="AC165" i="95"/>
  <c r="AC197" i="95"/>
  <c r="AC34" i="95"/>
  <c r="AC47" i="95"/>
  <c r="AC76" i="95"/>
  <c r="AC92" i="95"/>
  <c r="AC109" i="95"/>
  <c r="AC137" i="95"/>
  <c r="AC153" i="95"/>
  <c r="AC168" i="95"/>
  <c r="AC23" i="95"/>
  <c r="AC50" i="95"/>
  <c r="AC87" i="95"/>
  <c r="AC110" i="95"/>
  <c r="AC128" i="95"/>
  <c r="AC160" i="95"/>
  <c r="AC177" i="95"/>
  <c r="AC186" i="95"/>
  <c r="AC196" i="95"/>
  <c r="AC209" i="95"/>
  <c r="AC39" i="95"/>
  <c r="AC55" i="95"/>
  <c r="AC88" i="95"/>
  <c r="AC43" i="95"/>
  <c r="AC60" i="95"/>
  <c r="AC77" i="95"/>
  <c r="AC105" i="95"/>
  <c r="AC122" i="95"/>
  <c r="AC138" i="95"/>
  <c r="AC154" i="95"/>
  <c r="AC184" i="95"/>
  <c r="AC19" i="95"/>
  <c r="AC35" i="95"/>
  <c r="AC62" i="95"/>
  <c r="AC93" i="95"/>
  <c r="AC111" i="95"/>
  <c r="AC143" i="95"/>
  <c r="AC169" i="95"/>
  <c r="AC178" i="95"/>
  <c r="AC188" i="95"/>
  <c r="AC201" i="95"/>
  <c r="AC210" i="95"/>
  <c r="AC25" i="95"/>
  <c r="AC51" i="95"/>
  <c r="AC63" i="95"/>
  <c r="AC98" i="95"/>
  <c r="AC114" i="95"/>
  <c r="AC130" i="95"/>
  <c r="AC18" i="95"/>
  <c r="AC45" i="95"/>
  <c r="AC67" i="95"/>
  <c r="AC78" i="95"/>
  <c r="AC107" i="95"/>
  <c r="AC123" i="95"/>
  <c r="AC139" i="95"/>
  <c r="AC156" i="95"/>
  <c r="AC192" i="95"/>
  <c r="AC20" i="95"/>
  <c r="AC48" i="95"/>
  <c r="AC69" i="95"/>
  <c r="AC94" i="95"/>
  <c r="AC126" i="95"/>
  <c r="AC144" i="95"/>
  <c r="AC170" i="95"/>
  <c r="AC180" i="95"/>
  <c r="AC193" i="95"/>
  <c r="AC202" i="95"/>
  <c r="AC212" i="95"/>
  <c r="AC26" i="95"/>
  <c r="AC52" i="95"/>
  <c r="AC80" i="95"/>
  <c r="AC99" i="95"/>
  <c r="AC115" i="95"/>
  <c r="AC132" i="95"/>
  <c r="AC148" i="95"/>
  <c r="AC164" i="95"/>
  <c r="AC205" i="95"/>
  <c r="AC33" i="95"/>
  <c r="AC46" i="95"/>
  <c r="AC68" i="95"/>
  <c r="AC91" i="95"/>
  <c r="AC108" i="95"/>
  <c r="AC124" i="95"/>
  <c r="AC141" i="95"/>
  <c r="AC157" i="95"/>
  <c r="AC200" i="95"/>
  <c r="AC22" i="95"/>
  <c r="AC49" i="95"/>
  <c r="AC70" i="95"/>
  <c r="AC96" i="95"/>
  <c r="AC127" i="95"/>
  <c r="AC158" i="95"/>
  <c r="AC172" i="95"/>
  <c r="AC185" i="95"/>
  <c r="AC194" i="95"/>
  <c r="AC204" i="95"/>
  <c r="AC37" i="95"/>
  <c r="AC54" i="95"/>
  <c r="AC81" i="95"/>
  <c r="AC100" i="95"/>
  <c r="AC117" i="95"/>
  <c r="AC133" i="95"/>
  <c r="AC149" i="95"/>
  <c r="AC173" i="95"/>
  <c r="AC213" i="95"/>
  <c r="AC113" i="95"/>
  <c r="AC162" i="95"/>
  <c r="AC129" i="95"/>
  <c r="AC163" i="95"/>
  <c r="AC145" i="95"/>
  <c r="AC181" i="95"/>
  <c r="AC147" i="95"/>
  <c r="AC189" i="95"/>
  <c r="AC213" i="55"/>
  <c r="AC209" i="55"/>
  <c r="AC205" i="55"/>
  <c r="AC201" i="55"/>
  <c r="AC197" i="55"/>
  <c r="AC193" i="55"/>
  <c r="AC189" i="55"/>
  <c r="AC185" i="55"/>
  <c r="AC181" i="55"/>
  <c r="AC177" i="55"/>
  <c r="AC173" i="55"/>
  <c r="AC169" i="55"/>
  <c r="AC165" i="55"/>
  <c r="AC161" i="55"/>
  <c r="AC157" i="55"/>
  <c r="AC153" i="55"/>
  <c r="AC149" i="55"/>
  <c r="AC145" i="55"/>
  <c r="AC141" i="55"/>
  <c r="AC137" i="55"/>
  <c r="AC133" i="55"/>
  <c r="AC214" i="55"/>
  <c r="AC208" i="55"/>
  <c r="AC203" i="55"/>
  <c r="AC198" i="55"/>
  <c r="AC192" i="55"/>
  <c r="AC187" i="55"/>
  <c r="AC182" i="55"/>
  <c r="AC176" i="55"/>
  <c r="AC171" i="55"/>
  <c r="AC166" i="55"/>
  <c r="AC160" i="55"/>
  <c r="AC155" i="55"/>
  <c r="AC150" i="55"/>
  <c r="AC144" i="55"/>
  <c r="AC139" i="55"/>
  <c r="AC134" i="55"/>
  <c r="AC129" i="55"/>
  <c r="AC125" i="55"/>
  <c r="AC215" i="55"/>
  <c r="AC210" i="55"/>
  <c r="AC204" i="55"/>
  <c r="AC199" i="55"/>
  <c r="AC194" i="55"/>
  <c r="AC188" i="55"/>
  <c r="AC183" i="55"/>
  <c r="AC178" i="55"/>
  <c r="AC172" i="55"/>
  <c r="AC167" i="55"/>
  <c r="AC162" i="55"/>
  <c r="AC156" i="55"/>
  <c r="AC151" i="55"/>
  <c r="AC146" i="55"/>
  <c r="AC140" i="55"/>
  <c r="AC135" i="55"/>
  <c r="AC130" i="55"/>
  <c r="AC126" i="55"/>
  <c r="AC122" i="55"/>
  <c r="AC118" i="55"/>
  <c r="AC114" i="55"/>
  <c r="AC110" i="55"/>
  <c r="AC105" i="55"/>
  <c r="AC101" i="55"/>
  <c r="AC97" i="55"/>
  <c r="AC93" i="55"/>
  <c r="AC89" i="55"/>
  <c r="AC85" i="55"/>
  <c r="AC81" i="55"/>
  <c r="AC77" i="55"/>
  <c r="AC73" i="55"/>
  <c r="AC69" i="55"/>
  <c r="AC65" i="55"/>
  <c r="AC61" i="55"/>
  <c r="AC57" i="55"/>
  <c r="AC53" i="55"/>
  <c r="AC49" i="55"/>
  <c r="AC45" i="55"/>
  <c r="AC41" i="55"/>
  <c r="AC37" i="55"/>
  <c r="AC33" i="55"/>
  <c r="AC29" i="55"/>
  <c r="AC25" i="55"/>
  <c r="AC21" i="55"/>
  <c r="AC211" i="55"/>
  <c r="AC200" i="55"/>
  <c r="AC190" i="55"/>
  <c r="AC179" i="55"/>
  <c r="AC168" i="55"/>
  <c r="AC158" i="55"/>
  <c r="AC147" i="55"/>
  <c r="AC136" i="55"/>
  <c r="AC127" i="55"/>
  <c r="AC120" i="55"/>
  <c r="AC115" i="55"/>
  <c r="AC109" i="55"/>
  <c r="AC103" i="55"/>
  <c r="AC92" i="55"/>
  <c r="AC87" i="55"/>
  <c r="AC82" i="55"/>
  <c r="AC76" i="55"/>
  <c r="AC71" i="55"/>
  <c r="AC66" i="55"/>
  <c r="AC60" i="55"/>
  <c r="AC55" i="55"/>
  <c r="AC50" i="55"/>
  <c r="AC44" i="55"/>
  <c r="AC39" i="55"/>
  <c r="AC34" i="55"/>
  <c r="AC28" i="55"/>
  <c r="AC23" i="55"/>
  <c r="AC18" i="55"/>
  <c r="AC207" i="55"/>
  <c r="AC196" i="55"/>
  <c r="AC186" i="55"/>
  <c r="AC175" i="55"/>
  <c r="AC164" i="55"/>
  <c r="AC154" i="55"/>
  <c r="AC143" i="55"/>
  <c r="AC132" i="55"/>
  <c r="AC124" i="55"/>
  <c r="AC119" i="55"/>
  <c r="AC113" i="55"/>
  <c r="AC108" i="55"/>
  <c r="AC107" i="55"/>
  <c r="AC102" i="55"/>
  <c r="AC96" i="55"/>
  <c r="AC91" i="55"/>
  <c r="AC86" i="55"/>
  <c r="AC80" i="55"/>
  <c r="AC75" i="55"/>
  <c r="AC70" i="55"/>
  <c r="AC64" i="55"/>
  <c r="AC59" i="55"/>
  <c r="AC54" i="55"/>
  <c r="AC48" i="55"/>
  <c r="AC43" i="55"/>
  <c r="AC38" i="55"/>
  <c r="AC32" i="55"/>
  <c r="AC27" i="55"/>
  <c r="AC22" i="55"/>
  <c r="AC206" i="55"/>
  <c r="AC195" i="55"/>
  <c r="AC184" i="55"/>
  <c r="AC174" i="55"/>
  <c r="AC163" i="55"/>
  <c r="AC152" i="55"/>
  <c r="AC142" i="55"/>
  <c r="AC131" i="55"/>
  <c r="AC123" i="55"/>
  <c r="AC117" i="55"/>
  <c r="AC112" i="55"/>
  <c r="AC106" i="55"/>
  <c r="AC100" i="55"/>
  <c r="AC95" i="55"/>
  <c r="AC90" i="55"/>
  <c r="AC84" i="55"/>
  <c r="AC79" i="55"/>
  <c r="AC74" i="55"/>
  <c r="AC68" i="55"/>
  <c r="AC63" i="55"/>
  <c r="AC58" i="55"/>
  <c r="AC52" i="55"/>
  <c r="AC47" i="55"/>
  <c r="AC42" i="55"/>
  <c r="AC36" i="55"/>
  <c r="AC31" i="55"/>
  <c r="AC26" i="55"/>
  <c r="AC20" i="55"/>
  <c r="AC212" i="55"/>
  <c r="AC202" i="55"/>
  <c r="AC191" i="55"/>
  <c r="AC180" i="55"/>
  <c r="AC170" i="55"/>
  <c r="AC159" i="55"/>
  <c r="AC148" i="55"/>
  <c r="AC138" i="55"/>
  <c r="AC128" i="55"/>
  <c r="AC121" i="55"/>
  <c r="AC116" i="55"/>
  <c r="AC111" i="55"/>
  <c r="AC104" i="55"/>
  <c r="AC99" i="55"/>
  <c r="AC94" i="55"/>
  <c r="AC88" i="55"/>
  <c r="AC83" i="55"/>
  <c r="AC78" i="55"/>
  <c r="AC72" i="55"/>
  <c r="AC67" i="55"/>
  <c r="AC62" i="55"/>
  <c r="AC56" i="55"/>
  <c r="AC51" i="55"/>
  <c r="AC46" i="55"/>
  <c r="AC40" i="55"/>
  <c r="AC35" i="55"/>
  <c r="AC30" i="55"/>
  <c r="AC24" i="55"/>
  <c r="AC19" i="55"/>
  <c r="AC98" i="55"/>
  <c r="AC42" i="96"/>
  <c r="AC148" i="96"/>
  <c r="AC195" i="96"/>
  <c r="AC50" i="96"/>
  <c r="AC161" i="96"/>
  <c r="AC208" i="96"/>
  <c r="AC35" i="96"/>
  <c r="AC138" i="96"/>
  <c r="AC176" i="96"/>
  <c r="AC28" i="96"/>
  <c r="AC89" i="96"/>
  <c r="AC147" i="96"/>
  <c r="AC185" i="96"/>
  <c r="AC34" i="96"/>
  <c r="AC56" i="96"/>
  <c r="AC82" i="96"/>
  <c r="AC162" i="96"/>
  <c r="AC197" i="96"/>
  <c r="AC106" i="96"/>
  <c r="AC19" i="96"/>
  <c r="AC105" i="96"/>
  <c r="AC152" i="96"/>
  <c r="AC44" i="96"/>
  <c r="AC76" i="96"/>
  <c r="AC174" i="96"/>
  <c r="AC175" i="96"/>
  <c r="AC43" i="96"/>
  <c r="AC121" i="96"/>
  <c r="AC173" i="96"/>
  <c r="AC20" i="96"/>
  <c r="AC51" i="96"/>
  <c r="AC137" i="96"/>
  <c r="AC186" i="96"/>
  <c r="AC63" i="96"/>
  <c r="AC122" i="96"/>
  <c r="AC198" i="96"/>
  <c r="AC27" i="96"/>
  <c r="AC57" i="96"/>
  <c r="AC150" i="96"/>
  <c r="AC196" i="96"/>
  <c r="AC26" i="96"/>
  <c r="AC18" i="96"/>
  <c r="AC69" i="96"/>
  <c r="AC149" i="96"/>
  <c r="AC36" i="96"/>
  <c r="AC62" i="96"/>
  <c r="AC151" i="96"/>
  <c r="AC199" i="96"/>
  <c r="AC45" i="96"/>
  <c r="AC64" i="96"/>
  <c r="AC77" i="96"/>
  <c r="AC91" i="96"/>
  <c r="AC95" i="96"/>
  <c r="AC109" i="96"/>
  <c r="AC123" i="96"/>
  <c r="AC127" i="96"/>
  <c r="AC30" i="96"/>
  <c r="AC46" i="96"/>
  <c r="AC66" i="96"/>
  <c r="AC78" i="96"/>
  <c r="AC97" i="96"/>
  <c r="AC129" i="96"/>
  <c r="AC24" i="96"/>
  <c r="AC40" i="96"/>
  <c r="AC54" i="96"/>
  <c r="AC74" i="96"/>
  <c r="AC87" i="96"/>
  <c r="AC101" i="96"/>
  <c r="AC115" i="96"/>
  <c r="AC119" i="96"/>
  <c r="AC139" i="96"/>
  <c r="AC163" i="96"/>
  <c r="AC167" i="96"/>
  <c r="AC187" i="96"/>
  <c r="AC191" i="96"/>
  <c r="AC143" i="96"/>
  <c r="AC169" i="96"/>
  <c r="AC181" i="96"/>
  <c r="AC201" i="96"/>
  <c r="AC21" i="96"/>
  <c r="AC58" i="96"/>
  <c r="AC71" i="96"/>
  <c r="AC92" i="96"/>
  <c r="AC107" i="96"/>
  <c r="AC112" i="96"/>
  <c r="AC128" i="96"/>
  <c r="AC23" i="96"/>
  <c r="AC47" i="96"/>
  <c r="AC72" i="96"/>
  <c r="AC86" i="96"/>
  <c r="AC130" i="96"/>
  <c r="AC29" i="96"/>
  <c r="AC59" i="96"/>
  <c r="AC83" i="96"/>
  <c r="AC93" i="96"/>
  <c r="AC108" i="96"/>
  <c r="AC124" i="96"/>
  <c r="AC31" i="96"/>
  <c r="AC53" i="96"/>
  <c r="AC73" i="96"/>
  <c r="AC98" i="96"/>
  <c r="AC37" i="96"/>
  <c r="AC65" i="96"/>
  <c r="AC84" i="96"/>
  <c r="AC94" i="96"/>
  <c r="AC110" i="96"/>
  <c r="AC125" i="96"/>
  <c r="AC38" i="96"/>
  <c r="AC60" i="96"/>
  <c r="AC79" i="96"/>
  <c r="AC113" i="96"/>
  <c r="AC32" i="96"/>
  <c r="AC49" i="96"/>
  <c r="AC75" i="96"/>
  <c r="AC99" i="96"/>
  <c r="AC104" i="96"/>
  <c r="AC120" i="96"/>
  <c r="AC153" i="96"/>
  <c r="AC166" i="96"/>
  <c r="AC188" i="96"/>
  <c r="AC209" i="96"/>
  <c r="AC52" i="96"/>
  <c r="AC70" i="96"/>
  <c r="AC90" i="96"/>
  <c r="AC96" i="96"/>
  <c r="AC111" i="96"/>
  <c r="AC126" i="96"/>
  <c r="AC22" i="96"/>
  <c r="AC39" i="96"/>
  <c r="AC67" i="96"/>
  <c r="AC85" i="96"/>
  <c r="AC114" i="96"/>
  <c r="AC33" i="96"/>
  <c r="AC55" i="96"/>
  <c r="AC80" i="96"/>
  <c r="AC100" i="96"/>
  <c r="AC116" i="96"/>
  <c r="AC131" i="96"/>
  <c r="AC154" i="96"/>
  <c r="AC168" i="96"/>
  <c r="AC189" i="96"/>
  <c r="AC210" i="96"/>
  <c r="AC142" i="96"/>
  <c r="AC170" i="96"/>
  <c r="AC183" i="96"/>
  <c r="AC212" i="96"/>
  <c r="AC136" i="96"/>
  <c r="AC158" i="96"/>
  <c r="AC172" i="96"/>
  <c r="AC203" i="96"/>
  <c r="AC207" i="96"/>
  <c r="AC17" i="96"/>
  <c r="AC102" i="96"/>
  <c r="AC132" i="96"/>
  <c r="AC177" i="96"/>
  <c r="AC25" i="96"/>
  <c r="AC68" i="96"/>
  <c r="AC103" i="96"/>
  <c r="AC140" i="96"/>
  <c r="AC178" i="96"/>
  <c r="AC144" i="96"/>
  <c r="AC180" i="96"/>
  <c r="AC211" i="96"/>
  <c r="AC135" i="96"/>
  <c r="AC159" i="96"/>
  <c r="AC193" i="96"/>
  <c r="AC206" i="96"/>
  <c r="AC41" i="96"/>
  <c r="AC81" i="96"/>
  <c r="AC117" i="96"/>
  <c r="AC164" i="96"/>
  <c r="AC190" i="96"/>
  <c r="AC155" i="96"/>
  <c r="AC182" i="96"/>
  <c r="AC213" i="96"/>
  <c r="AC145" i="96"/>
  <c r="AC160" i="96"/>
  <c r="AC194" i="96"/>
  <c r="AC48" i="96"/>
  <c r="AC88" i="96"/>
  <c r="AC118" i="96"/>
  <c r="AC165" i="96"/>
  <c r="AC200" i="96"/>
  <c r="AC156" i="96"/>
  <c r="AC192" i="96"/>
  <c r="AC214" i="96"/>
  <c r="AC133" i="96"/>
  <c r="AC146" i="96"/>
  <c r="AC171" i="96"/>
  <c r="AC204" i="96"/>
  <c r="AC61" i="96"/>
  <c r="AC141" i="96"/>
  <c r="AC179" i="96"/>
  <c r="AC202" i="96"/>
  <c r="AC215" i="96"/>
  <c r="AC134" i="96"/>
  <c r="AC157" i="96"/>
  <c r="AC184" i="96"/>
  <c r="AC205" i="96"/>
  <c r="AC69" i="97"/>
  <c r="AC100" i="97"/>
  <c r="AC150" i="97"/>
  <c r="AC177" i="97"/>
  <c r="AC37" i="97"/>
  <c r="AC80" i="97"/>
  <c r="AC114" i="97"/>
  <c r="AC165" i="97"/>
  <c r="AC200" i="97"/>
  <c r="AC36" i="97"/>
  <c r="AC67" i="97"/>
  <c r="AC107" i="97"/>
  <c r="AC133" i="97"/>
  <c r="AC164" i="97"/>
  <c r="AC197" i="97"/>
  <c r="AC34" i="97"/>
  <c r="AC87" i="97"/>
  <c r="AC152" i="97"/>
  <c r="AC78" i="97"/>
  <c r="AC151" i="97"/>
  <c r="AC35" i="97"/>
  <c r="AC85" i="97"/>
  <c r="AC122" i="97"/>
  <c r="AC147" i="97"/>
  <c r="AC198" i="97"/>
  <c r="AC19" i="97"/>
  <c r="AC79" i="97"/>
  <c r="AC163" i="97"/>
  <c r="AC88" i="97"/>
  <c r="AC166" i="97"/>
  <c r="AC46" i="97"/>
  <c r="AC86" i="97"/>
  <c r="AC131" i="97"/>
  <c r="AC168" i="97"/>
  <c r="AC209" i="97"/>
  <c r="AC21" i="97"/>
  <c r="AC132" i="97"/>
  <c r="AC167" i="97"/>
  <c r="AC20" i="97"/>
  <c r="AC108" i="97"/>
  <c r="AC196" i="97"/>
  <c r="AC47" i="97"/>
  <c r="AC99" i="97"/>
  <c r="AC135" i="97"/>
  <c r="AC186" i="97"/>
  <c r="AC48" i="97"/>
  <c r="AC148" i="97"/>
  <c r="AC199" i="97"/>
  <c r="AC58" i="97"/>
  <c r="AC134" i="97"/>
  <c r="AC33" i="97"/>
  <c r="AC57" i="97"/>
  <c r="AC121" i="97"/>
  <c r="AC136" i="97"/>
  <c r="AC195" i="97"/>
  <c r="AC68" i="97"/>
  <c r="AC149" i="97"/>
  <c r="AC22" i="97"/>
  <c r="AC39" i="97"/>
  <c r="AC59" i="97"/>
  <c r="AC71" i="97"/>
  <c r="AC90" i="97"/>
  <c r="AC104" i="97"/>
  <c r="AC115" i="97"/>
  <c r="AC125" i="97"/>
  <c r="AC138" i="97"/>
  <c r="AC178" i="97"/>
  <c r="AC190" i="97"/>
  <c r="AC210" i="97"/>
  <c r="AC38" i="97"/>
  <c r="AC60" i="97"/>
  <c r="AC81" i="97"/>
  <c r="AC103" i="97"/>
  <c r="AC116" i="97"/>
  <c r="AC127" i="97"/>
  <c r="AC169" i="97"/>
  <c r="AC40" i="97"/>
  <c r="AC61" i="97"/>
  <c r="AC89" i="97"/>
  <c r="AC109" i="97"/>
  <c r="AC123" i="97"/>
  <c r="AC137" i="97"/>
  <c r="AC187" i="97"/>
  <c r="AC192" i="97"/>
  <c r="AC16" i="97"/>
  <c r="AC28" i="97"/>
  <c r="AC51" i="97"/>
  <c r="AC63" i="97"/>
  <c r="AC82" i="97"/>
  <c r="AC94" i="97"/>
  <c r="AC112" i="97"/>
  <c r="AC128" i="97"/>
  <c r="AC142" i="97"/>
  <c r="AC156" i="97"/>
  <c r="AC160" i="97"/>
  <c r="AC181" i="97"/>
  <c r="AC193" i="97"/>
  <c r="AC213" i="97"/>
  <c r="AC31" i="97"/>
  <c r="AC45" i="97"/>
  <c r="AC65" i="97"/>
  <c r="AC77" i="97"/>
  <c r="AC98" i="97"/>
  <c r="AC129" i="97"/>
  <c r="AC161" i="97"/>
  <c r="AC173" i="97"/>
  <c r="AC185" i="97"/>
  <c r="AC205" i="97"/>
  <c r="AC23" i="97"/>
  <c r="AC157" i="97"/>
  <c r="AC171" i="97"/>
  <c r="AC24" i="97"/>
  <c r="AC72" i="97"/>
  <c r="AC111" i="97"/>
  <c r="AC154" i="97"/>
  <c r="AC201" i="97"/>
  <c r="AC25" i="97"/>
  <c r="AC41" i="97"/>
  <c r="AC62" i="97"/>
  <c r="AC91" i="97"/>
  <c r="AC96" i="97"/>
  <c r="AC119" i="97"/>
  <c r="AC143" i="97"/>
  <c r="AC158" i="97"/>
  <c r="AC180" i="97"/>
  <c r="AC202" i="97"/>
  <c r="AC215" i="97"/>
  <c r="AC55" i="97"/>
  <c r="AC76" i="97"/>
  <c r="AC106" i="97"/>
  <c r="AC145" i="97"/>
  <c r="AC172" i="97"/>
  <c r="AC207" i="97"/>
  <c r="AC49" i="97"/>
  <c r="AC101" i="97"/>
  <c r="AC124" i="97"/>
  <c r="AC188" i="97"/>
  <c r="AC26" i="97"/>
  <c r="AC42" i="97"/>
  <c r="AC64" i="97"/>
  <c r="AC92" i="97"/>
  <c r="AC105" i="97"/>
  <c r="AC139" i="97"/>
  <c r="AC144" i="97"/>
  <c r="AC159" i="97"/>
  <c r="AC182" i="97"/>
  <c r="AC211" i="97"/>
  <c r="AC17" i="97"/>
  <c r="AC43" i="97"/>
  <c r="AC56" i="97"/>
  <c r="AC83" i="97"/>
  <c r="AC113" i="97"/>
  <c r="AC146" i="97"/>
  <c r="AC174" i="97"/>
  <c r="AC203" i="97"/>
  <c r="AC208" i="97"/>
  <c r="AC50" i="97"/>
  <c r="AC102" i="97"/>
  <c r="AC126" i="97"/>
  <c r="AC189" i="97"/>
  <c r="AC27" i="97"/>
  <c r="AC52" i="97"/>
  <c r="AC73" i="97"/>
  <c r="AC93" i="97"/>
  <c r="AC117" i="97"/>
  <c r="AC140" i="97"/>
  <c r="AC155" i="97"/>
  <c r="AC170" i="97"/>
  <c r="AC183" i="97"/>
  <c r="AC212" i="97"/>
  <c r="AC18" i="97"/>
  <c r="AC44" i="97"/>
  <c r="AC66" i="97"/>
  <c r="AC84" i="97"/>
  <c r="AC120" i="97"/>
  <c r="AC162" i="97"/>
  <c r="AC175" i="97"/>
  <c r="AC204" i="97"/>
  <c r="AC70" i="97"/>
  <c r="AC110" i="97"/>
  <c r="AC153" i="97"/>
  <c r="AC191" i="97"/>
  <c r="AC29" i="97"/>
  <c r="AC53" i="97"/>
  <c r="AC74" i="97"/>
  <c r="AC95" i="97"/>
  <c r="AC118" i="97"/>
  <c r="AC141" i="97"/>
  <c r="AC179" i="97"/>
  <c r="AC184" i="97"/>
  <c r="AC214" i="97"/>
  <c r="AC30" i="97"/>
  <c r="AC54" i="97"/>
  <c r="AC75" i="97"/>
  <c r="AC97" i="97"/>
  <c r="AC130" i="97"/>
  <c r="AC176" i="97"/>
  <c r="AC206" i="97"/>
  <c r="AC32" i="97"/>
  <c r="AC194" i="97"/>
  <c r="AC23" i="98"/>
  <c r="AC85" i="98"/>
  <c r="AC120" i="98"/>
  <c r="AC177" i="98"/>
  <c r="AC63" i="98"/>
  <c r="AC103" i="98"/>
  <c r="AC157" i="98"/>
  <c r="AC188" i="98"/>
  <c r="AC42" i="98"/>
  <c r="AC86" i="98"/>
  <c r="AC149" i="98"/>
  <c r="AC187" i="98"/>
  <c r="AC21" i="98"/>
  <c r="AC60" i="98"/>
  <c r="AC94" i="98"/>
  <c r="AC137" i="98"/>
  <c r="AC190" i="98"/>
  <c r="AC52" i="98"/>
  <c r="AC148" i="98"/>
  <c r="AC82" i="98"/>
  <c r="AC138" i="98"/>
  <c r="AC189" i="98"/>
  <c r="AC41" i="98"/>
  <c r="AC84" i="98"/>
  <c r="AC147" i="98"/>
  <c r="AC81" i="98"/>
  <c r="AC159" i="98"/>
  <c r="AC83" i="98"/>
  <c r="AC150" i="98"/>
  <c r="AC191" i="98"/>
  <c r="AC43" i="98"/>
  <c r="AC104" i="98"/>
  <c r="AC155" i="98"/>
  <c r="AC93" i="98"/>
  <c r="AC178" i="98"/>
  <c r="AC22" i="98"/>
  <c r="AC95" i="98"/>
  <c r="AC156" i="98"/>
  <c r="AC209" i="98"/>
  <c r="AC62" i="98"/>
  <c r="AC119" i="98"/>
  <c r="AC168" i="98"/>
  <c r="AC20" i="98"/>
  <c r="AC112" i="98"/>
  <c r="AC200" i="98"/>
  <c r="AC61" i="98"/>
  <c r="AC128" i="98"/>
  <c r="AC158" i="98"/>
  <c r="AC32" i="98"/>
  <c r="AC72" i="98"/>
  <c r="AC127" i="98"/>
  <c r="AC210" i="98"/>
  <c r="AC35" i="98"/>
  <c r="AC47" i="98"/>
  <c r="AC64" i="98"/>
  <c r="AC87" i="98"/>
  <c r="AC34" i="98"/>
  <c r="AC53" i="98"/>
  <c r="AC74" i="98"/>
  <c r="AC25" i="98"/>
  <c r="AC37" i="98"/>
  <c r="AC56" i="98"/>
  <c r="AC76" i="98"/>
  <c r="AC89" i="98"/>
  <c r="AC17" i="98"/>
  <c r="AC29" i="98"/>
  <c r="AC49" i="98"/>
  <c r="AC58" i="98"/>
  <c r="AC70" i="98"/>
  <c r="AC91" i="98"/>
  <c r="AC106" i="98"/>
  <c r="AC122" i="98"/>
  <c r="AC140" i="98"/>
  <c r="AC160" i="98"/>
  <c r="AC180" i="98"/>
  <c r="AC192" i="98"/>
  <c r="AC212" i="98"/>
  <c r="AC97" i="98"/>
  <c r="AC109" i="98"/>
  <c r="AC123" i="98"/>
  <c r="AC133" i="98"/>
  <c r="AC152" i="98"/>
  <c r="AC172" i="98"/>
  <c r="AC184" i="98"/>
  <c r="AC204" i="98"/>
  <c r="AC102" i="98"/>
  <c r="AC125" i="98"/>
  <c r="AC145" i="98"/>
  <c r="AC163" i="98"/>
  <c r="AC167" i="98"/>
  <c r="AC195" i="98"/>
  <c r="AC199" i="98"/>
  <c r="AC44" i="98"/>
  <c r="AC144" i="98"/>
  <c r="AC99" i="98"/>
  <c r="AC136" i="98"/>
  <c r="AC185" i="98"/>
  <c r="AC118" i="98"/>
  <c r="AC186" i="98"/>
  <c r="AC45" i="98"/>
  <c r="AC73" i="98"/>
  <c r="AC36" i="98"/>
  <c r="AC65" i="98"/>
  <c r="AC78" i="98"/>
  <c r="AC50" i="98"/>
  <c r="AC113" i="98"/>
  <c r="AC181" i="98"/>
  <c r="AC207" i="98"/>
  <c r="AC146" i="98"/>
  <c r="AC24" i="98"/>
  <c r="AC46" i="98"/>
  <c r="AC75" i="98"/>
  <c r="AC16" i="98"/>
  <c r="AC38" i="98"/>
  <c r="AC66" i="98"/>
  <c r="AC79" i="98"/>
  <c r="AC30" i="98"/>
  <c r="AC51" i="98"/>
  <c r="AC69" i="98"/>
  <c r="AC92" i="98"/>
  <c r="AC114" i="98"/>
  <c r="AC139" i="98"/>
  <c r="AC169" i="98"/>
  <c r="AC182" i="98"/>
  <c r="AC211" i="98"/>
  <c r="AC98" i="98"/>
  <c r="AC115" i="98"/>
  <c r="AC132" i="98"/>
  <c r="AC161" i="98"/>
  <c r="AC174" i="98"/>
  <c r="AC203" i="98"/>
  <c r="AC165" i="98"/>
  <c r="AC33" i="98"/>
  <c r="AC54" i="98"/>
  <c r="AC88" i="98"/>
  <c r="AC26" i="98"/>
  <c r="AC39" i="98"/>
  <c r="AC67" i="98"/>
  <c r="AC18" i="98"/>
  <c r="AC31" i="98"/>
  <c r="AC57" i="98"/>
  <c r="AC71" i="98"/>
  <c r="AC96" i="98"/>
  <c r="AC121" i="98"/>
  <c r="AC141" i="98"/>
  <c r="AC170" i="98"/>
  <c r="AC183" i="98"/>
  <c r="AC213" i="98"/>
  <c r="AC107" i="98"/>
  <c r="AC116" i="98"/>
  <c r="AC134" i="98"/>
  <c r="AC162" i="98"/>
  <c r="AC175" i="98"/>
  <c r="AC205" i="98"/>
  <c r="AC101" i="98"/>
  <c r="AC126" i="98"/>
  <c r="AC153" i="98"/>
  <c r="AC166" i="98"/>
  <c r="AC196" i="98"/>
  <c r="AC55" i="98"/>
  <c r="AC27" i="98"/>
  <c r="AC48" i="98"/>
  <c r="AC77" i="98"/>
  <c r="AC19" i="98"/>
  <c r="AC40" i="98"/>
  <c r="AC59" i="98"/>
  <c r="AC80" i="98"/>
  <c r="AC105" i="98"/>
  <c r="AC129" i="98"/>
  <c r="AC142" i="98"/>
  <c r="AC179" i="98"/>
  <c r="AC201" i="98"/>
  <c r="AC214" i="98"/>
  <c r="AC108" i="98"/>
  <c r="AC124" i="98"/>
  <c r="AC143" i="98"/>
  <c r="AC171" i="98"/>
  <c r="AC193" i="98"/>
  <c r="AC206" i="98"/>
  <c r="AC111" i="98"/>
  <c r="AC135" i="98"/>
  <c r="AC154" i="98"/>
  <c r="AC176" i="98"/>
  <c r="AC197" i="98"/>
  <c r="AC28" i="98"/>
  <c r="AC68" i="98"/>
  <c r="AC90" i="98"/>
  <c r="AC130" i="98"/>
  <c r="AC151" i="98"/>
  <c r="AC202" i="98"/>
  <c r="AC215" i="98"/>
  <c r="AC110" i="98"/>
  <c r="AC131" i="98"/>
  <c r="AC173" i="98"/>
  <c r="AC194" i="98"/>
  <c r="AC117" i="98"/>
  <c r="AC164" i="98"/>
  <c r="AC198" i="98"/>
  <c r="AC100" i="98"/>
  <c r="AC208" i="98"/>
  <c r="AC16" i="96"/>
  <c r="AC21" i="99"/>
  <c r="AC60" i="99"/>
  <c r="AC136" i="99"/>
  <c r="AC171" i="99"/>
  <c r="AC48" i="99"/>
  <c r="AC88" i="99"/>
  <c r="AC149" i="99"/>
  <c r="AC189" i="99"/>
  <c r="AC29" i="99"/>
  <c r="AC115" i="99"/>
  <c r="AC188" i="99"/>
  <c r="AC54" i="99"/>
  <c r="AC96" i="99"/>
  <c r="AC151" i="99"/>
  <c r="AC176" i="99"/>
  <c r="AC205" i="99"/>
  <c r="AC35" i="99"/>
  <c r="AC148" i="99"/>
  <c r="AC204" i="99"/>
  <c r="AC41" i="99"/>
  <c r="AC175" i="99"/>
  <c r="AC20" i="99"/>
  <c r="AC80" i="99"/>
  <c r="AC161" i="99"/>
  <c r="AC191" i="99"/>
  <c r="AC55" i="99"/>
  <c r="AC162" i="99"/>
  <c r="AC206" i="99"/>
  <c r="AC66" i="99"/>
  <c r="AC190" i="99"/>
  <c r="AC28" i="99"/>
  <c r="AC106" i="99"/>
  <c r="AC73" i="99"/>
  <c r="AC174" i="99"/>
  <c r="AC116" i="99"/>
  <c r="AC208" i="99"/>
  <c r="AC61" i="99"/>
  <c r="AC147" i="99"/>
  <c r="AC173" i="99"/>
  <c r="AC105" i="99"/>
  <c r="AC203" i="99"/>
  <c r="AC34" i="99"/>
  <c r="AC128" i="99"/>
  <c r="AC67" i="99"/>
  <c r="AC150" i="99"/>
  <c r="AC187" i="99"/>
  <c r="AC172" i="99"/>
  <c r="AC192" i="99"/>
  <c r="AC207" i="99"/>
  <c r="AC22" i="99"/>
  <c r="AC31" i="99"/>
  <c r="AC43" i="99"/>
  <c r="AC63" i="99"/>
  <c r="AC75" i="99"/>
  <c r="AC90" i="99"/>
  <c r="AC108" i="99"/>
  <c r="AC117" i="99"/>
  <c r="AC129" i="99"/>
  <c r="AC152" i="99"/>
  <c r="AC166" i="99"/>
  <c r="AC193" i="99"/>
  <c r="AC17" i="99"/>
  <c r="AC39" i="99"/>
  <c r="AC51" i="99"/>
  <c r="AC71" i="99"/>
  <c r="AC84" i="99"/>
  <c r="AC99" i="99"/>
  <c r="AC122" i="99"/>
  <c r="AC140" i="99"/>
  <c r="AC144" i="99"/>
  <c r="AC179" i="99"/>
  <c r="AC183" i="99"/>
  <c r="AC197" i="99"/>
  <c r="AC211" i="99"/>
  <c r="AC215" i="99"/>
  <c r="AC26" i="99"/>
  <c r="AC46" i="99"/>
  <c r="AC58" i="99"/>
  <c r="AC78" i="99"/>
  <c r="AC93" i="99"/>
  <c r="AC102" i="99"/>
  <c r="AC114" i="99"/>
  <c r="AC126" i="99"/>
  <c r="AC135" i="99"/>
  <c r="AC156" i="99"/>
  <c r="AC160" i="99"/>
  <c r="AC186" i="99"/>
  <c r="AC167" i="99"/>
  <c r="AC124" i="99"/>
  <c r="AC64" i="99"/>
  <c r="AC132" i="99"/>
  <c r="AC180" i="99"/>
  <c r="AC27" i="99"/>
  <c r="AC94" i="99"/>
  <c r="AC125" i="99"/>
  <c r="AC158" i="99"/>
  <c r="AC181" i="99"/>
  <c r="AC53" i="99"/>
  <c r="AC127" i="99"/>
  <c r="AC201" i="99"/>
  <c r="AC56" i="99"/>
  <c r="AC177" i="99"/>
  <c r="AC200" i="99"/>
  <c r="AC72" i="99"/>
  <c r="AC33" i="99"/>
  <c r="AC95" i="99"/>
  <c r="AC159" i="99"/>
  <c r="AC23" i="99"/>
  <c r="AC37" i="99"/>
  <c r="AC62" i="99"/>
  <c r="AC81" i="99"/>
  <c r="AC98" i="99"/>
  <c r="AC111" i="99"/>
  <c r="AC130" i="99"/>
  <c r="AC164" i="99"/>
  <c r="AC178" i="99"/>
  <c r="AC25" i="99"/>
  <c r="AC45" i="99"/>
  <c r="AC70" i="99"/>
  <c r="AC85" i="99"/>
  <c r="AC112" i="99"/>
  <c r="AC139" i="99"/>
  <c r="AC196" i="99"/>
  <c r="AC212" i="99"/>
  <c r="AC113" i="99"/>
  <c r="AC24" i="99"/>
  <c r="AC42" i="99"/>
  <c r="AC68" i="99"/>
  <c r="AC82" i="99"/>
  <c r="AC107" i="99"/>
  <c r="AC118" i="99"/>
  <c r="AC137" i="99"/>
  <c r="AC165" i="99"/>
  <c r="AC194" i="99"/>
  <c r="AC32" i="99"/>
  <c r="AC50" i="99"/>
  <c r="AC76" i="99"/>
  <c r="AC91" i="99"/>
  <c r="AC121" i="99"/>
  <c r="AC141" i="99"/>
  <c r="AC154" i="99"/>
  <c r="AC182" i="99"/>
  <c r="AC198" i="99"/>
  <c r="AC213" i="99"/>
  <c r="AC18" i="99"/>
  <c r="AC40" i="99"/>
  <c r="AC59" i="99"/>
  <c r="AC86" i="99"/>
  <c r="AC101" i="99"/>
  <c r="AC123" i="99"/>
  <c r="AC133" i="99"/>
  <c r="AC155" i="99"/>
  <c r="AC169" i="99"/>
  <c r="AC202" i="99"/>
  <c r="AC30" i="99"/>
  <c r="AC49" i="99"/>
  <c r="AC69" i="99"/>
  <c r="AC89" i="99"/>
  <c r="AC109" i="99"/>
  <c r="AC119" i="99"/>
  <c r="AC138" i="99"/>
  <c r="AC209" i="99"/>
  <c r="AC38" i="99"/>
  <c r="AC57" i="99"/>
  <c r="AC77" i="99"/>
  <c r="AC92" i="99"/>
  <c r="AC131" i="99"/>
  <c r="AC142" i="99"/>
  <c r="AC168" i="99"/>
  <c r="AC184" i="99"/>
  <c r="AC199" i="99"/>
  <c r="AC214" i="99"/>
  <c r="AC19" i="99"/>
  <c r="AC47" i="99"/>
  <c r="AC65" i="99"/>
  <c r="AC87" i="99"/>
  <c r="AC103" i="99"/>
  <c r="AC134" i="99"/>
  <c r="AC157" i="99"/>
  <c r="AC170" i="99"/>
  <c r="AC36" i="99"/>
  <c r="AC74" i="99"/>
  <c r="AC97" i="99"/>
  <c r="AC110" i="99"/>
  <c r="AC120" i="99"/>
  <c r="AC163" i="99"/>
  <c r="AC210" i="99"/>
  <c r="AC44" i="99"/>
  <c r="AC83" i="99"/>
  <c r="AC100" i="99"/>
  <c r="AC143" i="99"/>
  <c r="AC195" i="99"/>
  <c r="AC52" i="99"/>
  <c r="AC104" i="99"/>
  <c r="AC145" i="99"/>
  <c r="AC185" i="99"/>
  <c r="AC153" i="99"/>
  <c r="AC79" i="99"/>
  <c r="AC146" i="99"/>
  <c r="AC17" i="55"/>
  <c r="I12" i="104"/>
  <c r="T47" i="54"/>
  <c r="H12" i="109"/>
  <c r="W46" i="54"/>
  <c r="J12" i="110"/>
  <c r="X48" i="54"/>
  <c r="I12" i="105"/>
  <c r="R47" i="54"/>
  <c r="G12" i="111"/>
  <c r="Y45" i="54"/>
  <c r="I12" i="110"/>
  <c r="X47" i="54"/>
  <c r="G12" i="109"/>
  <c r="W45" i="54"/>
  <c r="I12" i="108"/>
  <c r="V47" i="54"/>
  <c r="G12" i="104"/>
  <c r="T45" i="54"/>
  <c r="T212" i="55"/>
  <c r="T204" i="55"/>
  <c r="T196" i="55"/>
  <c r="T188" i="55"/>
  <c r="T211" i="55"/>
  <c r="T147" i="55"/>
  <c r="T83" i="55"/>
  <c r="T19" i="55"/>
  <c r="T203" i="55"/>
  <c r="T139" i="55"/>
  <c r="T75" i="55"/>
  <c r="T200" i="55"/>
  <c r="T210" i="55"/>
  <c r="T202" i="55"/>
  <c r="T194" i="55"/>
  <c r="T186" i="55"/>
  <c r="T178" i="55"/>
  <c r="T170" i="55"/>
  <c r="T162" i="55"/>
  <c r="T154" i="55"/>
  <c r="T146" i="55"/>
  <c r="T138" i="55"/>
  <c r="T130" i="55"/>
  <c r="T122" i="55"/>
  <c r="T114" i="55"/>
  <c r="T195" i="55"/>
  <c r="T131" i="55"/>
  <c r="T67" i="55"/>
  <c r="T17" i="55"/>
  <c r="T209" i="55"/>
  <c r="T201" i="55"/>
  <c r="T193" i="55"/>
  <c r="T185" i="55"/>
  <c r="T177" i="55"/>
  <c r="T169" i="55"/>
  <c r="T161" i="55"/>
  <c r="T153" i="55"/>
  <c r="T145" i="55"/>
  <c r="T137" i="55"/>
  <c r="T129" i="55"/>
  <c r="T121" i="55"/>
  <c r="T113" i="55"/>
  <c r="T105" i="55"/>
  <c r="T97" i="55"/>
  <c r="T89" i="55"/>
  <c r="T81" i="55"/>
  <c r="T73" i="55"/>
  <c r="T65" i="55"/>
  <c r="T57" i="55"/>
  <c r="T49" i="55"/>
  <c r="T41" i="55"/>
  <c r="T33" i="55"/>
  <c r="T187" i="55"/>
  <c r="T123" i="55"/>
  <c r="T59" i="55"/>
  <c r="T208" i="55"/>
  <c r="T192" i="55"/>
  <c r="T184" i="55"/>
  <c r="T176" i="55"/>
  <c r="T168" i="55"/>
  <c r="T160" i="55"/>
  <c r="T152" i="55"/>
  <c r="T144" i="55"/>
  <c r="T136" i="55"/>
  <c r="T128" i="55"/>
  <c r="T120" i="55"/>
  <c r="T112" i="55"/>
  <c r="T104" i="55"/>
  <c r="T96" i="55"/>
  <c r="T88" i="55"/>
  <c r="T80" i="55"/>
  <c r="T72" i="55"/>
  <c r="T64" i="55"/>
  <c r="T56" i="55"/>
  <c r="T48" i="55"/>
  <c r="T40" i="55"/>
  <c r="T32" i="55"/>
  <c r="T24" i="55"/>
  <c r="T179" i="55"/>
  <c r="T115" i="55"/>
  <c r="T51" i="55"/>
  <c r="T215" i="55"/>
  <c r="T207" i="55"/>
  <c r="T199" i="55"/>
  <c r="T191" i="55"/>
  <c r="T183" i="55"/>
  <c r="T175" i="55"/>
  <c r="T167" i="55"/>
  <c r="T159" i="55"/>
  <c r="T151" i="55"/>
  <c r="T143" i="55"/>
  <c r="T135" i="55"/>
  <c r="T127" i="55"/>
  <c r="T119" i="55"/>
  <c r="T111" i="55"/>
  <c r="T103" i="55"/>
  <c r="T95" i="55"/>
  <c r="T87" i="55"/>
  <c r="T79" i="55"/>
  <c r="T71" i="55"/>
  <c r="T63" i="55"/>
  <c r="T55" i="55"/>
  <c r="T47" i="55"/>
  <c r="T39" i="55"/>
  <c r="T31" i="55"/>
  <c r="T23" i="55"/>
  <c r="T171" i="55"/>
  <c r="T107" i="55"/>
  <c r="T43" i="55"/>
  <c r="T214" i="55"/>
  <c r="T206" i="55"/>
  <c r="T198" i="55"/>
  <c r="T190" i="55"/>
  <c r="T182" i="55"/>
  <c r="T174" i="55"/>
  <c r="T166" i="55"/>
  <c r="T158" i="55"/>
  <c r="T150" i="55"/>
  <c r="T142" i="55"/>
  <c r="T134" i="55"/>
  <c r="T126" i="55"/>
  <c r="T118" i="55"/>
  <c r="T163" i="55"/>
  <c r="T99" i="55"/>
  <c r="T35" i="55"/>
  <c r="T213" i="55"/>
  <c r="T205" i="55"/>
  <c r="T197" i="55"/>
  <c r="T189" i="55"/>
  <c r="T181" i="55"/>
  <c r="T173" i="55"/>
  <c r="T165" i="55"/>
  <c r="T157" i="55"/>
  <c r="T149" i="55"/>
  <c r="T141" i="55"/>
  <c r="T133" i="55"/>
  <c r="T125" i="55"/>
  <c r="T117" i="55"/>
  <c r="T155" i="55"/>
  <c r="T91" i="55"/>
  <c r="T27" i="55"/>
  <c r="T106" i="55"/>
  <c r="T98" i="55"/>
  <c r="T90" i="55"/>
  <c r="T82" i="55"/>
  <c r="T74" i="55"/>
  <c r="T66" i="55"/>
  <c r="T58" i="55"/>
  <c r="T50" i="55"/>
  <c r="T42" i="55"/>
  <c r="T34" i="55"/>
  <c r="T26" i="55"/>
  <c r="T110" i="55"/>
  <c r="T102" i="55"/>
  <c r="T94" i="55"/>
  <c r="T86" i="55"/>
  <c r="T78" i="55"/>
  <c r="T70" i="55"/>
  <c r="T62" i="55"/>
  <c r="T54" i="55"/>
  <c r="T46" i="55"/>
  <c r="T38" i="55"/>
  <c r="T30" i="55"/>
  <c r="T109" i="55"/>
  <c r="T101" i="55"/>
  <c r="T93" i="55"/>
  <c r="T85" i="55"/>
  <c r="T77" i="55"/>
  <c r="T69" i="55"/>
  <c r="T61" i="55"/>
  <c r="T53" i="55"/>
  <c r="T45" i="55"/>
  <c r="T37" i="55"/>
  <c r="T29" i="55"/>
  <c r="T21" i="55"/>
  <c r="T180" i="55"/>
  <c r="T172" i="55"/>
  <c r="T164" i="55"/>
  <c r="T156" i="55"/>
  <c r="T148" i="55"/>
  <c r="T140" i="55"/>
  <c r="T132" i="55"/>
  <c r="T124" i="55"/>
  <c r="T116" i="55"/>
  <c r="T108" i="55"/>
  <c r="T100" i="55"/>
  <c r="T92" i="55"/>
  <c r="T84" i="55"/>
  <c r="T76" i="55"/>
  <c r="T68" i="55"/>
  <c r="T60" i="55"/>
  <c r="T52" i="55"/>
  <c r="T44" i="55"/>
  <c r="T36" i="55"/>
  <c r="T28" i="55"/>
  <c r="T20" i="55"/>
  <c r="T18" i="55"/>
  <c r="L33" i="54"/>
  <c r="H12" i="107"/>
  <c r="U46" i="54"/>
  <c r="H12" i="110"/>
  <c r="X46" i="54"/>
  <c r="G12" i="110"/>
  <c r="X45" i="54"/>
  <c r="H12" i="104"/>
  <c r="T46" i="54"/>
  <c r="H12" i="108"/>
  <c r="V46" i="54"/>
  <c r="J12" i="109"/>
  <c r="W48" i="54"/>
  <c r="J12" i="104"/>
  <c r="T48" i="54"/>
  <c r="G12" i="107"/>
  <c r="U45" i="54"/>
  <c r="I12" i="109"/>
  <c r="W47" i="54"/>
  <c r="J12" i="108"/>
  <c r="V48" i="54"/>
  <c r="H12" i="111"/>
  <c r="Y46" i="54"/>
  <c r="J11" i="111"/>
  <c r="Y43" i="54"/>
  <c r="I11" i="111"/>
  <c r="Y42" i="54"/>
  <c r="I11" i="110"/>
  <c r="X42" i="54"/>
  <c r="J11" i="110"/>
  <c r="X43" i="54"/>
  <c r="G11" i="110"/>
  <c r="X40" i="54"/>
  <c r="H12" i="100"/>
  <c r="M46" i="54"/>
  <c r="J12" i="105"/>
  <c r="R48" i="54"/>
  <c r="H12" i="105"/>
  <c r="R46" i="54"/>
  <c r="I12" i="101"/>
  <c r="N47" i="54"/>
  <c r="G12" i="105"/>
  <c r="R45" i="54"/>
  <c r="H12" i="102"/>
  <c r="O46" i="54"/>
  <c r="J12" i="103"/>
  <c r="P48" i="54"/>
  <c r="I12" i="100"/>
  <c r="M47" i="54"/>
  <c r="H11" i="97"/>
  <c r="I41" i="54"/>
  <c r="J11" i="109"/>
  <c r="W43" i="54"/>
  <c r="I11" i="109"/>
  <c r="W42" i="54"/>
  <c r="G11" i="109"/>
  <c r="W40" i="54"/>
  <c r="G11" i="104"/>
  <c r="T40" i="54"/>
  <c r="J11" i="104"/>
  <c r="T43" i="54"/>
  <c r="I11" i="97"/>
  <c r="I42" i="54"/>
  <c r="G11" i="97"/>
  <c r="I40" i="54"/>
  <c r="I11" i="99"/>
  <c r="K42" i="54"/>
  <c r="H11" i="98"/>
  <c r="J41" i="54"/>
  <c r="G11" i="98"/>
  <c r="J40" i="54"/>
  <c r="J11" i="97"/>
  <c r="I43" i="54"/>
  <c r="H11" i="99"/>
  <c r="K41" i="54"/>
  <c r="J11" i="98"/>
  <c r="J43" i="54"/>
  <c r="I11" i="98"/>
  <c r="J42" i="54"/>
  <c r="J11" i="99"/>
  <c r="K43" i="54"/>
  <c r="I11" i="96"/>
  <c r="H42" i="54"/>
  <c r="G11" i="96"/>
  <c r="H40" i="54"/>
  <c r="G11" i="95"/>
  <c r="G40" i="54"/>
  <c r="H11" i="95"/>
  <c r="G41" i="54"/>
  <c r="I11" i="95"/>
  <c r="G42" i="54"/>
  <c r="J11" i="96"/>
  <c r="H43" i="54"/>
  <c r="G11" i="99"/>
  <c r="K40" i="54"/>
  <c r="J11" i="95"/>
  <c r="G43" i="54"/>
  <c r="H11" i="96"/>
  <c r="H41" i="54"/>
  <c r="I11" i="55"/>
  <c r="F42" i="54"/>
  <c r="H12" i="99"/>
  <c r="K46" i="54"/>
  <c r="H11" i="111"/>
  <c r="Y41" i="54"/>
  <c r="I12" i="111"/>
  <c r="Y47" i="54"/>
  <c r="J12" i="111"/>
  <c r="Y48" i="54"/>
  <c r="H11" i="109"/>
  <c r="W41" i="54"/>
  <c r="I12" i="107"/>
  <c r="U47" i="54"/>
  <c r="J12" i="107"/>
  <c r="U48" i="54"/>
  <c r="G12" i="108"/>
  <c r="V45" i="54"/>
  <c r="Z45" i="54"/>
  <c r="G11" i="108"/>
  <c r="V40" i="54"/>
  <c r="J11" i="108"/>
  <c r="V43" i="54"/>
  <c r="G11" i="107"/>
  <c r="U40" i="54"/>
  <c r="H11" i="107"/>
  <c r="U41" i="54"/>
  <c r="Z46" i="54" a="1"/>
  <c r="Z46" i="54"/>
  <c r="G11" i="111"/>
  <c r="Y40" i="54"/>
  <c r="I11" i="108"/>
  <c r="V42" i="54"/>
  <c r="G11" i="55"/>
  <c r="F40" i="54"/>
  <c r="H11" i="55"/>
  <c r="F41" i="54"/>
  <c r="H11" i="101"/>
  <c r="N41" i="54"/>
  <c r="J11" i="106"/>
  <c r="Q43" i="54"/>
  <c r="G11" i="100"/>
  <c r="M40" i="54"/>
  <c r="J11" i="101"/>
  <c r="N43" i="54"/>
  <c r="J11" i="103"/>
  <c r="P43" i="54"/>
  <c r="G11" i="106"/>
  <c r="Q40" i="54"/>
  <c r="J12" i="106"/>
  <c r="Q48" i="54"/>
  <c r="I12" i="103"/>
  <c r="P47" i="54"/>
  <c r="J12" i="100"/>
  <c r="M48" i="54"/>
  <c r="I12" i="102"/>
  <c r="O47" i="54"/>
  <c r="I11" i="103"/>
  <c r="P42" i="54"/>
  <c r="I12" i="106"/>
  <c r="Q47" i="54"/>
  <c r="G12" i="101"/>
  <c r="N45" i="54"/>
  <c r="I11" i="102"/>
  <c r="O42" i="54"/>
  <c r="G11" i="103"/>
  <c r="P40" i="54"/>
  <c r="H12" i="106"/>
  <c r="Q46" i="54"/>
  <c r="H12" i="101"/>
  <c r="N46" i="54"/>
  <c r="H11" i="102"/>
  <c r="O41" i="54"/>
  <c r="H11" i="103"/>
  <c r="P41" i="54"/>
  <c r="G12" i="106"/>
  <c r="Q45" i="54"/>
  <c r="G11" i="102"/>
  <c r="O40" i="54"/>
  <c r="I11" i="101"/>
  <c r="N42" i="54"/>
  <c r="G11" i="101"/>
  <c r="N40" i="54"/>
  <c r="G12" i="102"/>
  <c r="O45" i="54"/>
  <c r="I11" i="106"/>
  <c r="Q42" i="54"/>
  <c r="J11" i="105"/>
  <c r="R43" i="54"/>
  <c r="I11" i="105"/>
  <c r="R42" i="54"/>
  <c r="I11" i="100"/>
  <c r="M42" i="54"/>
  <c r="J11" i="102"/>
  <c r="O43" i="54"/>
  <c r="H12" i="103"/>
  <c r="P46" i="54"/>
  <c r="H11" i="105"/>
  <c r="R41" i="54"/>
  <c r="G12" i="100"/>
  <c r="M45" i="54"/>
  <c r="H11" i="100"/>
  <c r="M41" i="54"/>
  <c r="J12" i="101"/>
  <c r="N48" i="54"/>
  <c r="J12" i="102"/>
  <c r="O48" i="54"/>
  <c r="G12" i="103"/>
  <c r="P45" i="54"/>
  <c r="H11" i="106"/>
  <c r="Q41" i="54"/>
  <c r="G11" i="105"/>
  <c r="R40" i="54"/>
  <c r="J11" i="100"/>
  <c r="M43" i="54"/>
  <c r="J12" i="99"/>
  <c r="K48" i="54"/>
  <c r="G12" i="99"/>
  <c r="K45" i="54"/>
  <c r="I12" i="99"/>
  <c r="K47" i="54"/>
  <c r="G12" i="98"/>
  <c r="J45" i="54"/>
  <c r="I12" i="98"/>
  <c r="J47" i="54"/>
  <c r="H12" i="98"/>
  <c r="J46" i="54"/>
  <c r="J12" i="98"/>
  <c r="J48" i="54"/>
  <c r="H12" i="97"/>
  <c r="I46" i="54"/>
  <c r="I12" i="97"/>
  <c r="I47" i="54"/>
  <c r="J12" i="97"/>
  <c r="I48" i="54"/>
  <c r="G12" i="97"/>
  <c r="I45" i="54"/>
  <c r="H12" i="96"/>
  <c r="H46" i="54"/>
  <c r="J12" i="96"/>
  <c r="H48" i="54"/>
  <c r="G12" i="96"/>
  <c r="H45" i="54"/>
  <c r="I12" i="96"/>
  <c r="H47" i="54"/>
  <c r="J11" i="55"/>
  <c r="F43" i="54"/>
  <c r="I12" i="95"/>
  <c r="G47" i="54"/>
  <c r="J12" i="95"/>
  <c r="G48" i="54"/>
  <c r="G12" i="95"/>
  <c r="G45" i="54"/>
  <c r="H12" i="95"/>
  <c r="G46" i="54"/>
  <c r="G12" i="55"/>
  <c r="F45" i="54"/>
  <c r="H12" i="55"/>
  <c r="F46" i="54"/>
  <c r="I12" i="55"/>
  <c r="F47" i="54"/>
  <c r="J12" i="55"/>
  <c r="F48" i="54"/>
  <c r="I11" i="104"/>
  <c r="T42" i="54"/>
  <c r="H11" i="110"/>
  <c r="X41" i="54"/>
  <c r="H11" i="104"/>
  <c r="T41" i="54"/>
  <c r="H11" i="108"/>
  <c r="V41" i="54"/>
  <c r="I11" i="107"/>
  <c r="U42" i="54"/>
  <c r="Z42" i="54" a="1"/>
  <c r="Z42" i="54"/>
  <c r="J11" i="107"/>
  <c r="U43" i="54"/>
  <c r="Z43" i="54" a="1"/>
  <c r="Z43" i="54"/>
  <c r="Z48" i="54" a="1"/>
  <c r="Z48" i="54"/>
  <c r="Z47" i="54" a="1"/>
  <c r="Z47" i="54"/>
  <c r="E11" i="106"/>
  <c r="E12" i="106"/>
  <c r="Q37" i="54"/>
  <c r="S46" i="54" a="1"/>
  <c r="S46" i="54"/>
  <c r="S47" i="54" a="1"/>
  <c r="S47" i="54"/>
  <c r="S48" i="54" a="1"/>
  <c r="S48" i="54"/>
  <c r="L43" i="54" a="1"/>
  <c r="L43" i="54"/>
  <c r="L40" i="54"/>
  <c r="L42" i="54" a="1"/>
  <c r="L42" i="54"/>
  <c r="L41" i="54" a="1"/>
  <c r="L41" i="54"/>
  <c r="D11" i="99"/>
  <c r="D12" i="99"/>
  <c r="K36" i="54"/>
  <c r="L46" i="54" a="1"/>
  <c r="L46" i="54"/>
  <c r="Z40" i="54"/>
  <c r="D11" i="110"/>
  <c r="D12" i="110"/>
  <c r="X36" i="54"/>
  <c r="Z41" i="54" a="1"/>
  <c r="Z41" i="54"/>
  <c r="D11" i="104"/>
  <c r="D12" i="104"/>
  <c r="T36" i="54"/>
  <c r="E11" i="108"/>
  <c r="E12" i="108"/>
  <c r="V37" i="54"/>
  <c r="D11" i="108"/>
  <c r="D12" i="108"/>
  <c r="V36" i="54"/>
  <c r="E11" i="104"/>
  <c r="E12" i="104"/>
  <c r="T37" i="54"/>
  <c r="E11" i="111"/>
  <c r="E12" i="111"/>
  <c r="Y37" i="54"/>
  <c r="D11" i="111"/>
  <c r="D12" i="111"/>
  <c r="Y36" i="54"/>
  <c r="E11" i="110"/>
  <c r="E12" i="110"/>
  <c r="X37" i="54"/>
  <c r="E11" i="109"/>
  <c r="E12" i="109"/>
  <c r="W37" i="54"/>
  <c r="D11" i="109"/>
  <c r="D12" i="109"/>
  <c r="W36" i="54"/>
  <c r="S43" i="54" a="1"/>
  <c r="S43" i="54"/>
  <c r="S42" i="54" a="1"/>
  <c r="S42" i="54"/>
  <c r="D11" i="100"/>
  <c r="D12" i="100"/>
  <c r="M36" i="54"/>
  <c r="D11" i="106"/>
  <c r="D12" i="106"/>
  <c r="Q36" i="54"/>
  <c r="E11" i="103"/>
  <c r="E12" i="103"/>
  <c r="P37" i="54"/>
  <c r="E11" i="100"/>
  <c r="E12" i="100"/>
  <c r="M37" i="54"/>
  <c r="E11" i="105"/>
  <c r="E12" i="105"/>
  <c r="R37" i="54"/>
  <c r="E11" i="101"/>
  <c r="E12" i="101"/>
  <c r="N37" i="54"/>
  <c r="D11" i="101"/>
  <c r="D12" i="101"/>
  <c r="N36" i="54"/>
  <c r="D11" i="105"/>
  <c r="D12" i="105"/>
  <c r="R36" i="54"/>
  <c r="E11" i="102"/>
  <c r="E12" i="102"/>
  <c r="O37" i="54"/>
  <c r="S41" i="54" a="1"/>
  <c r="S41" i="54"/>
  <c r="D11" i="102"/>
  <c r="D12" i="102"/>
  <c r="O36" i="54"/>
  <c r="S45" i="54"/>
  <c r="D11" i="103"/>
  <c r="D12" i="103"/>
  <c r="P36" i="54"/>
  <c r="S40" i="54"/>
  <c r="L45" i="54"/>
  <c r="L47" i="54" a="1"/>
  <c r="L47" i="54"/>
  <c r="L48" i="54" a="1"/>
  <c r="L48" i="54"/>
  <c r="E11" i="99"/>
  <c r="E12" i="99"/>
  <c r="K37" i="54"/>
  <c r="E11" i="98"/>
  <c r="E12" i="98"/>
  <c r="J37" i="54"/>
  <c r="D11" i="98"/>
  <c r="D12" i="98"/>
  <c r="J36" i="54"/>
  <c r="D11" i="97"/>
  <c r="D12" i="97"/>
  <c r="I36" i="54"/>
  <c r="E11" i="97"/>
  <c r="E12" i="97"/>
  <c r="I37" i="54"/>
  <c r="D11" i="96"/>
  <c r="D12" i="96"/>
  <c r="H36" i="54"/>
  <c r="E11" i="96"/>
  <c r="E12" i="96"/>
  <c r="H37" i="54"/>
  <c r="D11" i="95"/>
  <c r="D12" i="95"/>
  <c r="G36" i="54"/>
  <c r="E11" i="95"/>
  <c r="E12" i="95"/>
  <c r="G37" i="54"/>
  <c r="D11" i="55"/>
  <c r="D12" i="55"/>
  <c r="F36" i="54"/>
  <c r="E11" i="55"/>
  <c r="E12" i="55"/>
  <c r="F37" i="54"/>
  <c r="E11" i="107"/>
  <c r="E12" i="107"/>
  <c r="U37" i="54"/>
  <c r="Z37" i="54"/>
  <c r="D11" i="107"/>
  <c r="D12" i="107"/>
  <c r="U36" i="54"/>
  <c r="Z36" i="54"/>
  <c r="S36" i="54"/>
  <c r="S37" i="54"/>
  <c r="L37" i="54"/>
  <c r="L36" i="54"/>
</calcChain>
</file>

<file path=xl/sharedStrings.xml><?xml version="1.0" encoding="utf-8"?>
<sst xmlns="http://schemas.openxmlformats.org/spreadsheetml/2006/main" count="1432" uniqueCount="185">
  <si>
    <t>RINGKASAN PENCAPAIAN TEKAD PEMEDULIAN ORANG RAMAI [TPOR]</t>
  </si>
  <si>
    <t>No</t>
  </si>
  <si>
    <t>Keterangan</t>
  </si>
  <si>
    <t>Perkhidmatan 1</t>
  </si>
  <si>
    <t>Perkhidmatan 2</t>
  </si>
  <si>
    <t>Perkhidmatan 3</t>
  </si>
  <si>
    <t>Perkhidmatan</t>
  </si>
  <si>
    <t>Perkiraan TPOR</t>
  </si>
  <si>
    <t>a.</t>
  </si>
  <si>
    <t>TPOR [unit]</t>
  </si>
  <si>
    <t>b.</t>
  </si>
  <si>
    <r>
      <t xml:space="preserve">Jika TPOR </t>
    </r>
    <r>
      <rPr>
        <b/>
        <sz val="8"/>
        <color theme="1"/>
        <rFont val="Calibri"/>
        <family val="2"/>
      </rPr>
      <t xml:space="preserve">hari </t>
    </r>
    <r>
      <rPr>
        <sz val="8"/>
        <color theme="1"/>
        <rFont val="Calibri"/>
        <family val="2"/>
      </rPr>
      <t>:</t>
    </r>
  </si>
  <si>
    <t>i.</t>
  </si>
  <si>
    <t>Tempoh masa</t>
  </si>
  <si>
    <t>ii.</t>
  </si>
  <si>
    <t>Perkiraan tempoh masa</t>
  </si>
  <si>
    <t>iii.</t>
  </si>
  <si>
    <t>Kaedah perkiraan</t>
  </si>
  <si>
    <t>c.</t>
  </si>
  <si>
    <r>
      <t xml:space="preserve">Jika TPOR </t>
    </r>
    <r>
      <rPr>
        <b/>
        <sz val="8"/>
        <color theme="1"/>
        <rFont val="Calibri"/>
        <family val="2"/>
      </rPr>
      <t xml:space="preserve">jam / minit </t>
    </r>
    <r>
      <rPr>
        <sz val="8"/>
        <color theme="1"/>
        <rFont val="Calibri"/>
        <family val="2"/>
      </rPr>
      <t>:</t>
    </r>
  </si>
  <si>
    <t>Kaedah pemerosesan TPOR</t>
  </si>
  <si>
    <t>Penerimaan</t>
  </si>
  <si>
    <t xml:space="preserve">Pemerosesan </t>
  </si>
  <si>
    <t>Pembayaran [jika perlu]</t>
  </si>
  <si>
    <t>d.</t>
  </si>
  <si>
    <t>Penyelesaian</t>
  </si>
  <si>
    <t>Keseluruhan</t>
  </si>
  <si>
    <t>Jumlah sampel yang diambil</t>
  </si>
  <si>
    <t>Pencapaian TPOR</t>
  </si>
  <si>
    <t>Menepati [%]</t>
  </si>
  <si>
    <t>Tidak Menepati [%]</t>
  </si>
  <si>
    <t>Sampel Rosak [%]</t>
  </si>
  <si>
    <t>Pencapaian Keseluruhan</t>
  </si>
  <si>
    <t>Kajian Masa [hari]</t>
  </si>
  <si>
    <t>Purata</t>
  </si>
  <si>
    <t>Mode</t>
  </si>
  <si>
    <t>Tempoh terpanjang</t>
  </si>
  <si>
    <t>Tempoh terpendek</t>
  </si>
  <si>
    <t>Kajian Masa [jam / minit]</t>
  </si>
  <si>
    <t>Sebab Tidak Menepati TPOR</t>
  </si>
  <si>
    <t>Sebab sampel rosak</t>
  </si>
  <si>
    <t>Cadangan Pembaikan</t>
  </si>
  <si>
    <t>Perkhidmatan 1 [P1]</t>
  </si>
  <si>
    <t>TPOR</t>
  </si>
  <si>
    <t>Proses A</t>
  </si>
  <si>
    <t>Proses B</t>
  </si>
  <si>
    <t>Proses C</t>
  </si>
  <si>
    <t>ADJUSTED FORMULA</t>
  </si>
  <si>
    <t>Proses D</t>
  </si>
  <si>
    <t>Pencapaian</t>
  </si>
  <si>
    <t>Menepati</t>
  </si>
  <si>
    <t>Tidak Menepati</t>
  </si>
  <si>
    <t>Sampel Rosak</t>
  </si>
  <si>
    <t>Mod</t>
  </si>
  <si>
    <t>Terpanjang</t>
  </si>
  <si>
    <t>Terpendek</t>
  </si>
  <si>
    <t>Jumlah</t>
  </si>
  <si>
    <t>Hari</t>
  </si>
  <si>
    <t>Peratus [%]</t>
  </si>
  <si>
    <t>Jam / Minit</t>
  </si>
  <si>
    <t>Kajian Masa</t>
  </si>
  <si>
    <t>Perkiraan JAM / MINIT</t>
  </si>
  <si>
    <t>Perkiraan HARI BEKERJA</t>
  </si>
  <si>
    <t>Perkiraan HARI KALENDAR</t>
  </si>
  <si>
    <t>Menepati TPOR</t>
  </si>
  <si>
    <t>Rujukan</t>
  </si>
  <si>
    <t>Tempoh Masa</t>
  </si>
  <si>
    <t>Nota</t>
  </si>
  <si>
    <t>Berterusan</t>
  </si>
  <si>
    <t>Bersambung</t>
  </si>
  <si>
    <t>Final Tempoh Masa</t>
  </si>
  <si>
    <t>Tarikh</t>
  </si>
  <si>
    <t>Jam</t>
  </si>
  <si>
    <t>Process D</t>
  </si>
  <si>
    <t>Adjusted</t>
  </si>
  <si>
    <t>Peringkat 1</t>
  </si>
  <si>
    <t>Peringkat 2</t>
  </si>
  <si>
    <t>HARI</t>
  </si>
  <si>
    <t>JAM / MINIT</t>
  </si>
  <si>
    <t>Perkhidmatan 2 [P2]</t>
  </si>
  <si>
    <t>Perkhidmatan 3 [P3]</t>
  </si>
  <si>
    <t>Wkend</t>
  </si>
  <si>
    <t>New Year</t>
  </si>
  <si>
    <t>0000101</t>
  </si>
  <si>
    <t>Maulud Nabi Muhammad SAW</t>
  </si>
  <si>
    <t>Chinese New Year</t>
  </si>
  <si>
    <t>National Day</t>
  </si>
  <si>
    <t>Isra &amp; Mikraj</t>
  </si>
  <si>
    <t>Sampling</t>
  </si>
  <si>
    <t>RBAF Anniversary</t>
  </si>
  <si>
    <t>Dinilai</t>
  </si>
  <si>
    <t>Ramadhan</t>
  </si>
  <si>
    <t>Tidak Dinilai</t>
  </si>
  <si>
    <t>Nuzul A-Quran</t>
  </si>
  <si>
    <t>Tidak Dapat Dinilai</t>
  </si>
  <si>
    <t>HM's Birthday</t>
  </si>
  <si>
    <t>Tiada Persampelan</t>
  </si>
  <si>
    <t>Syawal</t>
  </si>
  <si>
    <t>Penemuan Complete</t>
  </si>
  <si>
    <t>A</t>
  </si>
  <si>
    <t>MP</t>
  </si>
  <si>
    <t>Aidiladha</t>
  </si>
  <si>
    <t>T</t>
  </si>
  <si>
    <t>Awal Muharram</t>
  </si>
  <si>
    <t>Christmas</t>
  </si>
  <si>
    <t>Penemuan MP Locked</t>
  </si>
  <si>
    <t>Skop 3 - 7d (Prestasi)</t>
  </si>
  <si>
    <t>C</t>
  </si>
  <si>
    <t>SB</t>
  </si>
  <si>
    <t>B</t>
  </si>
  <si>
    <t>M</t>
  </si>
  <si>
    <t>TM</t>
  </si>
  <si>
    <t>Skop 3 - 8 (KKC,ACPA,CAPAM)</t>
  </si>
  <si>
    <t>Skop 1 : KPI sampling</t>
  </si>
  <si>
    <t>Normal</t>
  </si>
  <si>
    <t>Reverse</t>
  </si>
  <si>
    <r>
      <t xml:space="preserve">Penemuan </t>
    </r>
    <r>
      <rPr>
        <b/>
        <sz val="9"/>
        <color theme="0"/>
        <rFont val="Wingdings 2"/>
        <family val="1"/>
        <charset val="2"/>
      </rPr>
      <t>P</t>
    </r>
    <r>
      <rPr>
        <b/>
        <sz val="9"/>
        <color theme="0"/>
        <rFont val="Candara"/>
        <family val="2"/>
      </rPr>
      <t xml:space="preserve">  or </t>
    </r>
    <r>
      <rPr>
        <b/>
        <sz val="9"/>
        <color theme="0"/>
        <rFont val="Wingdings 2"/>
        <family val="1"/>
        <charset val="2"/>
      </rPr>
      <t>O</t>
    </r>
  </si>
  <si>
    <t>✓</t>
  </si>
  <si>
    <t>✗</t>
  </si>
  <si>
    <t>Keperluan untuk BPR</t>
  </si>
  <si>
    <t>Tiada keperluan untuk BPR</t>
  </si>
  <si>
    <t>Skop 1 : Unit KPI</t>
  </si>
  <si>
    <t>Jenis KPI</t>
  </si>
  <si>
    <t>%</t>
  </si>
  <si>
    <t>Input</t>
  </si>
  <si>
    <t>$</t>
  </si>
  <si>
    <t xml:space="preserve">Process </t>
  </si>
  <si>
    <t>#</t>
  </si>
  <si>
    <t>Output</t>
  </si>
  <si>
    <t>Nisbah / Ratio</t>
  </si>
  <si>
    <t>Outcome</t>
  </si>
  <si>
    <t>Rank</t>
  </si>
  <si>
    <t>-</t>
  </si>
  <si>
    <t>Skop 4 : Unit TPOR</t>
  </si>
  <si>
    <t>hari</t>
  </si>
  <si>
    <t>jam</t>
  </si>
  <si>
    <t>minit</t>
  </si>
  <si>
    <t>Skop 4 : Pemantauan TPOR &amp; Proses Kerja</t>
  </si>
  <si>
    <t>Ya</t>
  </si>
  <si>
    <t>Tidak</t>
  </si>
  <si>
    <t>Jenis Jabatan Yang Dinilai</t>
  </si>
  <si>
    <t>Banyak Berurusan Dengan Orang Ramai</t>
  </si>
  <si>
    <t>Banyak Berurusan</t>
  </si>
  <si>
    <t>Kurang / Tidak Berurusan Dengan Orang Ramai</t>
  </si>
  <si>
    <t>Kurang / Tidak Berurusan</t>
  </si>
  <si>
    <t>Skop 4 : Pemantauan TPOR &amp; KSTP</t>
  </si>
  <si>
    <t>ADP</t>
  </si>
  <si>
    <t>Agensi dalam pemantauan MSD</t>
  </si>
  <si>
    <t>AL</t>
  </si>
  <si>
    <t>Agensi lain</t>
  </si>
  <si>
    <t>Skop 4 : Kaedah Pemerosesan</t>
  </si>
  <si>
    <t>Online</t>
  </si>
  <si>
    <t>Manual</t>
  </si>
  <si>
    <t>Tidak berkenaan</t>
  </si>
  <si>
    <t>Skop 4 : Perkiraan Tempoh Masa</t>
  </si>
  <si>
    <t>hari bekerja</t>
  </si>
  <si>
    <t>hari kalendar</t>
  </si>
  <si>
    <t>Skop 4 : Kaedah perkiraan</t>
  </si>
  <si>
    <t>Skop 2 : Sampling</t>
  </si>
  <si>
    <t>Ada - Dinilai</t>
  </si>
  <si>
    <t>Ada - Tidak Dapat Dinilai</t>
  </si>
  <si>
    <t>Tiada - Tidak Dinilai</t>
  </si>
  <si>
    <t>Perkiraan TPOR bermula dan berakhir</t>
  </si>
  <si>
    <t>Proses A [TPOR bermula]</t>
  </si>
  <si>
    <t>Proses D [TPOR berakhir]</t>
  </si>
  <si>
    <t>Manual &amp; Online</t>
  </si>
  <si>
    <t xml:space="preserve">Isra &amp; Mikraj </t>
  </si>
  <si>
    <t>JENDELA 2 (OKTOBER HINGGA MAC)</t>
  </si>
  <si>
    <t>Oktober</t>
  </si>
  <si>
    <t>November</t>
  </si>
  <si>
    <t>Disember</t>
  </si>
  <si>
    <t>Januari</t>
  </si>
  <si>
    <t>Februari</t>
  </si>
  <si>
    <t>Mac</t>
  </si>
  <si>
    <t>Bahagian</t>
  </si>
  <si>
    <t>Unit</t>
  </si>
  <si>
    <t>Rujukan MPK</t>
  </si>
  <si>
    <t>Pengesahan [endorsement]</t>
  </si>
  <si>
    <t>Tarikh disahkan</t>
  </si>
  <si>
    <t>Cabaran / Ulasan Lain [jika ada]</t>
  </si>
  <si>
    <t xml:space="preserve">Isra' &amp; Mikraj </t>
  </si>
  <si>
    <t>RBAF Anniversary (Isnin sebagai ganti 31 Mei)</t>
  </si>
  <si>
    <t>Ramadhan (tertakluk kepada sabit penglihatan anak bulan ramdhan)</t>
  </si>
  <si>
    <t>Syawal (tertakluk kepada sabit penglihatan anak bulan syawal)</t>
  </si>
  <si>
    <t>Christmas (Sabtu sebagai ganti 25 Dec)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</si>
</sst>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dd/mm/yy;@"/>
    <numFmt numFmtId="166" formatCode="dd/mm/yyyy;@"/>
    <numFmt numFmtId="167" formatCode="h:mm:ss;@"/>
    <numFmt numFmtId="168" formatCode="hh:mm:ss;@"/>
    <numFmt numFmtId="169" formatCode="0.00000"/>
    <numFmt numFmtId="170" formatCode="[$-809]dd\ mmmm\ yyyy;@"/>
  </numFmts>
  <fonts count="29" x14ac:knownFonts="1">
    <font>
      <sz val="12"/>
      <color theme="1"/>
      <name val="Garamond"/>
      <family val="2"/>
      <scheme val="minor"/>
    </font>
    <font>
      <sz val="12"/>
      <color theme="1"/>
      <name val="Garamond"/>
      <family val="2"/>
      <scheme val="minor"/>
    </font>
    <font>
      <sz val="8"/>
      <name val="Garamond"/>
      <family val="2"/>
      <scheme val="minor"/>
    </font>
    <font>
      <u/>
      <sz val="12"/>
      <color theme="10"/>
      <name val="Garamond"/>
      <family val="2"/>
      <scheme val="minor"/>
    </font>
    <font>
      <u/>
      <sz val="12"/>
      <color theme="11"/>
      <name val="Garamond"/>
      <family val="2"/>
      <scheme val="minor"/>
    </font>
    <font>
      <sz val="9"/>
      <color theme="1"/>
      <name val="Candara"/>
      <family val="2"/>
    </font>
    <font>
      <b/>
      <sz val="9"/>
      <color theme="1"/>
      <name val="Candara"/>
      <family val="2"/>
    </font>
    <font>
      <sz val="9"/>
      <color theme="1"/>
      <name val="Garamond"/>
      <family val="2"/>
      <scheme val="minor"/>
    </font>
    <font>
      <sz val="9"/>
      <color rgb="FF000000"/>
      <name val="Calibri"/>
      <family val="2"/>
    </font>
    <font>
      <b/>
      <sz val="8"/>
      <name val="Calibri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i/>
      <sz val="8"/>
      <color rgb="FFFF0000"/>
      <name val="Calibri"/>
      <family val="2"/>
    </font>
    <font>
      <sz val="8"/>
      <color theme="7"/>
      <name val="Calibri"/>
      <family val="2"/>
    </font>
    <font>
      <b/>
      <sz val="8"/>
      <color rgb="FFFF0000"/>
      <name val="Calibri"/>
      <family val="2"/>
    </font>
    <font>
      <b/>
      <sz val="9"/>
      <color theme="0"/>
      <name val="Candara"/>
      <family val="2"/>
    </font>
    <font>
      <sz val="9"/>
      <color theme="0"/>
      <name val="Candara"/>
      <family val="2"/>
    </font>
    <font>
      <b/>
      <sz val="9"/>
      <color theme="0"/>
      <name val="Wingdings 2"/>
      <family val="1"/>
      <charset val="2"/>
    </font>
    <font>
      <sz val="11"/>
      <color theme="0"/>
      <name val="Wingdings 2"/>
      <family val="1"/>
      <charset val="2"/>
    </font>
    <font>
      <b/>
      <sz val="8"/>
      <color theme="0"/>
      <name val="Calibri"/>
      <family val="2"/>
    </font>
    <font>
      <sz val="9"/>
      <color theme="1"/>
      <name val="Calibri"/>
      <family val="2"/>
    </font>
    <font>
      <sz val="9"/>
      <color rgb="FFFF0000"/>
      <name val="Candara"/>
      <family val="2"/>
    </font>
    <font>
      <b/>
      <sz val="10"/>
      <color theme="1"/>
      <name val="Calibri"/>
      <family val="2"/>
    </font>
    <font>
      <i/>
      <sz val="8"/>
      <color theme="1"/>
      <name val="Calibri"/>
      <family val="2"/>
    </font>
    <font>
      <b/>
      <sz val="9"/>
      <color theme="0"/>
      <name val="Calibri"/>
      <family val="2"/>
    </font>
    <font>
      <sz val="9"/>
      <color rgb="FF0432FF"/>
      <name val="Candara"/>
      <family val="2"/>
    </font>
  </fonts>
  <fills count="1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</fills>
  <borders count="4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1419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84">
    <xf numFmtId="0" fontId="0" fillId="0" borderId="0" xfId="0"/>
    <xf numFmtId="0" fontId="9" fillId="9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" fontId="10" fillId="6" borderId="3" xfId="0" applyNumberFormat="1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vertical="center"/>
    </xf>
    <xf numFmtId="0" fontId="11" fillId="6" borderId="4" xfId="0" applyFont="1" applyFill="1" applyBorder="1" applyAlignment="1">
      <alignment vertical="center"/>
    </xf>
    <xf numFmtId="0" fontId="14" fillId="6" borderId="4" xfId="0" applyFont="1" applyFill="1" applyBorder="1" applyAlignment="1">
      <alignment vertical="center"/>
    </xf>
    <xf numFmtId="0" fontId="11" fillId="6" borderId="5" xfId="0" applyFont="1" applyFill="1" applyBorder="1" applyAlignment="1">
      <alignment vertical="center"/>
    </xf>
    <xf numFmtId="0" fontId="9" fillId="9" borderId="6" xfId="0" applyFont="1" applyFill="1" applyBorder="1" applyAlignment="1">
      <alignment horizontal="center" vertical="center"/>
    </xf>
    <xf numFmtId="0" fontId="11" fillId="6" borderId="3" xfId="0" applyFont="1" applyFill="1" applyBorder="1" applyAlignment="1">
      <alignment horizontal="left" vertical="center"/>
    </xf>
    <xf numFmtId="0" fontId="11" fillId="6" borderId="4" xfId="0" applyFont="1" applyFill="1" applyBorder="1" applyAlignment="1">
      <alignment horizontal="left" vertical="center"/>
    </xf>
    <xf numFmtId="0" fontId="11" fillId="6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left" vertical="center"/>
    </xf>
    <xf numFmtId="0" fontId="13" fillId="8" borderId="0" xfId="0" applyFont="1" applyFill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9" fillId="9" borderId="9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 wrapText="1"/>
    </xf>
    <xf numFmtId="0" fontId="12" fillId="9" borderId="2" xfId="0" applyFont="1" applyFill="1" applyBorder="1" applyAlignment="1">
      <alignment horizontal="left" vertical="center"/>
    </xf>
    <xf numFmtId="0" fontId="12" fillId="9" borderId="8" xfId="0" applyFont="1" applyFill="1" applyBorder="1" applyAlignment="1">
      <alignment horizontal="left" vertical="center"/>
    </xf>
    <xf numFmtId="164" fontId="12" fillId="0" borderId="1" xfId="0" applyNumberFormat="1" applyFont="1" applyBorder="1" applyAlignment="1">
      <alignment horizontal="center" vertical="center"/>
    </xf>
    <xf numFmtId="1" fontId="10" fillId="9" borderId="1" xfId="0" applyNumberFormat="1" applyFont="1" applyFill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1" fontId="16" fillId="9" borderId="0" xfId="0" applyNumberFormat="1" applyFont="1" applyFill="1" applyAlignment="1">
      <alignment horizontal="center" vertical="center"/>
    </xf>
    <xf numFmtId="1" fontId="12" fillId="9" borderId="11" xfId="0" applyNumberFormat="1" applyFont="1" applyFill="1" applyBorder="1" applyAlignment="1">
      <alignment horizontal="left" vertical="center"/>
    </xf>
    <xf numFmtId="0" fontId="9" fillId="9" borderId="15" xfId="0" applyFont="1" applyFill="1" applyBorder="1" applyAlignment="1">
      <alignment horizontal="center" vertical="center"/>
    </xf>
    <xf numFmtId="168" fontId="10" fillId="9" borderId="1" xfId="0" applyNumberFormat="1" applyFont="1" applyFill="1" applyBorder="1" applyAlignment="1">
      <alignment horizontal="center" vertical="center"/>
    </xf>
    <xf numFmtId="0" fontId="16" fillId="9" borderId="13" xfId="0" applyFont="1" applyFill="1" applyBorder="1" applyAlignment="1">
      <alignment horizontal="center" vertical="center"/>
    </xf>
    <xf numFmtId="1" fontId="16" fillId="9" borderId="13" xfId="0" applyNumberFormat="1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7" fillId="0" borderId="1" xfId="0" applyFont="1" applyBorder="1" applyAlignment="1">
      <alignment horizontal="center" vertical="center"/>
    </xf>
    <xf numFmtId="14" fontId="9" fillId="9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7" borderId="1" xfId="0" applyFont="1" applyFill="1" applyBorder="1" applyAlignment="1" applyProtection="1">
      <alignment horizontal="center" vertical="center"/>
      <protection locked="0"/>
    </xf>
    <xf numFmtId="167" fontId="12" fillId="7" borderId="1" xfId="0" applyNumberFormat="1" applyFont="1" applyFill="1" applyBorder="1" applyAlignment="1" applyProtection="1">
      <alignment horizontal="center" vertical="center"/>
      <protection locked="0"/>
    </xf>
    <xf numFmtId="1" fontId="12" fillId="0" borderId="1" xfId="0" applyNumberFormat="1" applyFont="1" applyBorder="1" applyAlignment="1">
      <alignment horizontal="center" vertical="center"/>
    </xf>
    <xf numFmtId="0" fontId="12" fillId="7" borderId="1" xfId="0" applyFont="1" applyFill="1" applyBorder="1" applyProtection="1">
      <protection locked="0"/>
    </xf>
    <xf numFmtId="0" fontId="15" fillId="0" borderId="0" xfId="0" applyFont="1"/>
    <xf numFmtId="22" fontId="13" fillId="8" borderId="1" xfId="0" applyNumberFormat="1" applyFont="1" applyFill="1" applyBorder="1" applyAlignment="1">
      <alignment horizontal="center" vertical="center"/>
    </xf>
    <xf numFmtId="1" fontId="13" fillId="8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7" borderId="1" xfId="0" applyFont="1" applyFill="1" applyBorder="1" applyAlignment="1" applyProtection="1">
      <alignment wrapText="1"/>
      <protection locked="0"/>
    </xf>
    <xf numFmtId="0" fontId="11" fillId="0" borderId="0" xfId="0" applyFont="1" applyAlignment="1">
      <alignment vertical="center"/>
    </xf>
    <xf numFmtId="166" fontId="11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9" fillId="10" borderId="1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left" vertical="center"/>
    </xf>
    <xf numFmtId="0" fontId="9" fillId="10" borderId="6" xfId="0" applyFont="1" applyFill="1" applyBorder="1" applyAlignment="1">
      <alignment horizontal="center" vertical="center"/>
    </xf>
    <xf numFmtId="0" fontId="10" fillId="10" borderId="9" xfId="0" applyFont="1" applyFill="1" applyBorder="1" applyAlignment="1">
      <alignment horizontal="center" vertical="center"/>
    </xf>
    <xf numFmtId="0" fontId="9" fillId="10" borderId="5" xfId="0" applyFont="1" applyFill="1" applyBorder="1" applyAlignment="1">
      <alignment horizontal="left" vertical="center"/>
    </xf>
    <xf numFmtId="0" fontId="10" fillId="10" borderId="15" xfId="0" applyFont="1" applyFill="1" applyBorder="1" applyAlignment="1">
      <alignment horizontal="center" vertical="center"/>
    </xf>
    <xf numFmtId="0" fontId="9" fillId="10" borderId="9" xfId="0" applyFont="1" applyFill="1" applyBorder="1" applyAlignment="1">
      <alignment horizontal="center" vertical="center"/>
    </xf>
    <xf numFmtId="0" fontId="9" fillId="10" borderId="15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center"/>
    </xf>
    <xf numFmtId="0" fontId="9" fillId="10" borderId="1" xfId="0" applyFont="1" applyFill="1" applyBorder="1" applyAlignment="1">
      <alignment horizontal="center" vertical="center" wrapText="1"/>
    </xf>
    <xf numFmtId="14" fontId="9" fillId="10" borderId="1" xfId="0" applyNumberFormat="1" applyFont="1" applyFill="1" applyBorder="1" applyAlignment="1">
      <alignment horizontal="center" vertical="center" wrapText="1"/>
    </xf>
    <xf numFmtId="1" fontId="10" fillId="10" borderId="1" xfId="0" applyNumberFormat="1" applyFont="1" applyFill="1" applyBorder="1" applyAlignment="1">
      <alignment horizontal="center" vertical="center"/>
    </xf>
    <xf numFmtId="168" fontId="10" fillId="10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0" fontId="9" fillId="3" borderId="6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left" vertical="center"/>
    </xf>
    <xf numFmtId="0" fontId="10" fillId="3" borderId="15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/>
    </xf>
    <xf numFmtId="168" fontId="10" fillId="3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/>
    </xf>
    <xf numFmtId="14" fontId="9" fillId="3" borderId="1" xfId="0" applyNumberFormat="1" applyFont="1" applyFill="1" applyBorder="1" applyAlignment="1">
      <alignment horizontal="center" vertical="center" wrapText="1"/>
    </xf>
    <xf numFmtId="0" fontId="19" fillId="6" borderId="0" xfId="0" applyFont="1" applyFill="1"/>
    <xf numFmtId="164" fontId="19" fillId="6" borderId="0" xfId="0" applyNumberFormat="1" applyFont="1" applyFill="1" applyAlignment="1">
      <alignment horizontal="left" vertical="center"/>
    </xf>
    <xf numFmtId="0" fontId="19" fillId="6" borderId="0" xfId="0" applyFont="1" applyFill="1" applyAlignment="1">
      <alignment horizontal="left" vertical="center"/>
    </xf>
    <xf numFmtId="166" fontId="19" fillId="6" borderId="0" xfId="0" applyNumberFormat="1" applyFont="1" applyFill="1"/>
    <xf numFmtId="1" fontId="19" fillId="6" borderId="0" xfId="0" applyNumberFormat="1" applyFont="1" applyFill="1" applyAlignment="1">
      <alignment horizontal="center"/>
    </xf>
    <xf numFmtId="166" fontId="18" fillId="6" borderId="0" xfId="0" applyNumberFormat="1" applyFont="1" applyFill="1"/>
    <xf numFmtId="166" fontId="21" fillId="6" borderId="0" xfId="0" applyNumberFormat="1" applyFont="1" applyFill="1" applyAlignment="1">
      <alignment horizontal="left" vertical="top"/>
    </xf>
    <xf numFmtId="166" fontId="18" fillId="6" borderId="0" xfId="0" applyNumberFormat="1" applyFont="1" applyFill="1" applyAlignment="1">
      <alignment horizontal="left" vertical="center"/>
    </xf>
    <xf numFmtId="165" fontId="5" fillId="6" borderId="0" xfId="0" applyNumberFormat="1" applyFont="1" applyFill="1" applyAlignment="1">
      <alignment horizontal="center" vertical="center"/>
    </xf>
    <xf numFmtId="0" fontId="5" fillId="6" borderId="0" xfId="0" applyFont="1" applyFill="1"/>
    <xf numFmtId="166" fontId="5" fillId="6" borderId="0" xfId="0" applyNumberFormat="1" applyFont="1" applyFill="1" applyAlignment="1">
      <alignment horizontal="center" vertical="center"/>
    </xf>
    <xf numFmtId="0" fontId="5" fillId="6" borderId="0" xfId="0" applyFont="1" applyFill="1" applyAlignment="1">
      <alignment horizontal="center"/>
    </xf>
    <xf numFmtId="166" fontId="5" fillId="6" borderId="0" xfId="0" applyNumberFormat="1" applyFont="1" applyFill="1"/>
    <xf numFmtId="166" fontId="5" fillId="6" borderId="0" xfId="0" applyNumberFormat="1" applyFont="1" applyFill="1" applyAlignment="1">
      <alignment horizontal="center"/>
    </xf>
    <xf numFmtId="0" fontId="7" fillId="6" borderId="0" xfId="0" applyFont="1" applyFill="1"/>
    <xf numFmtId="0" fontId="8" fillId="6" borderId="0" xfId="0" applyFont="1" applyFill="1"/>
    <xf numFmtId="1" fontId="5" fillId="6" borderId="0" xfId="0" applyNumberFormat="1" applyFont="1" applyFill="1" applyAlignment="1">
      <alignment horizontal="center"/>
    </xf>
    <xf numFmtId="1" fontId="6" fillId="3" borderId="0" xfId="0" applyNumberFormat="1" applyFont="1" applyFill="1" applyAlignment="1">
      <alignment horizontal="left" vertical="center"/>
    </xf>
    <xf numFmtId="166" fontId="6" fillId="3" borderId="0" xfId="0" applyNumberFormat="1" applyFont="1" applyFill="1" applyAlignment="1">
      <alignment horizontal="left" vertical="center"/>
    </xf>
    <xf numFmtId="0" fontId="11" fillId="6" borderId="0" xfId="0" applyFont="1" applyFill="1" applyAlignment="1">
      <alignment horizontal="center"/>
    </xf>
    <xf numFmtId="0" fontId="11" fillId="6" borderId="0" xfId="0" applyFont="1" applyFill="1"/>
    <xf numFmtId="164" fontId="11" fillId="6" borderId="0" xfId="0" applyNumberFormat="1" applyFont="1" applyFill="1" applyAlignment="1">
      <alignment horizontal="center" vertical="top"/>
    </xf>
    <xf numFmtId="164" fontId="11" fillId="6" borderId="0" xfId="0" applyNumberFormat="1" applyFont="1" applyFill="1"/>
    <xf numFmtId="164" fontId="11" fillId="0" borderId="0" xfId="0" applyNumberFormat="1" applyFont="1" applyAlignment="1">
      <alignment horizontal="center" vertical="center"/>
    </xf>
    <xf numFmtId="0" fontId="13" fillId="0" borderId="0" xfId="0" applyFont="1"/>
    <xf numFmtId="164" fontId="13" fillId="0" borderId="0" xfId="0" applyNumberFormat="1" applyFont="1" applyAlignment="1">
      <alignment horizontal="center" vertical="center"/>
    </xf>
    <xf numFmtId="0" fontId="11" fillId="6" borderId="0" xfId="0" applyFont="1" applyFill="1" applyAlignment="1">
      <alignment horizontal="center" vertical="center"/>
    </xf>
    <xf numFmtId="0" fontId="12" fillId="0" borderId="26" xfId="0" applyFont="1" applyBorder="1" applyAlignment="1">
      <alignment horizontal="center" vertical="top"/>
    </xf>
    <xf numFmtId="0" fontId="9" fillId="0" borderId="0" xfId="0" applyFont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11" fillId="6" borderId="23" xfId="0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vertical="center" wrapText="1"/>
    </xf>
    <xf numFmtId="0" fontId="11" fillId="6" borderId="23" xfId="0" applyFont="1" applyFill="1" applyBorder="1" applyAlignment="1">
      <alignment vertical="center" wrapText="1"/>
    </xf>
    <xf numFmtId="0" fontId="12" fillId="6" borderId="25" xfId="0" applyFont="1" applyFill="1" applyBorder="1" applyAlignment="1">
      <alignment horizontal="center" vertical="center"/>
    </xf>
    <xf numFmtId="0" fontId="12" fillId="6" borderId="23" xfId="0" applyFont="1" applyFill="1" applyBorder="1" applyAlignment="1">
      <alignment horizontal="center" vertical="center"/>
    </xf>
    <xf numFmtId="0" fontId="12" fillId="6" borderId="18" xfId="0" applyFont="1" applyFill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1" fillId="6" borderId="23" xfId="0" applyFont="1" applyFill="1" applyBorder="1" applyAlignment="1">
      <alignment horizontal="center" vertical="center"/>
    </xf>
    <xf numFmtId="0" fontId="11" fillId="6" borderId="7" xfId="0" applyFont="1" applyFill="1" applyBorder="1" applyAlignment="1">
      <alignment horizontal="center" vertical="center"/>
    </xf>
    <xf numFmtId="164" fontId="10" fillId="0" borderId="18" xfId="1397" applyNumberFormat="1" applyFont="1" applyBorder="1" applyAlignment="1">
      <alignment horizontal="center" vertical="center"/>
    </xf>
    <xf numFmtId="164" fontId="10" fillId="0" borderId="5" xfId="1397" applyNumberFormat="1" applyFont="1" applyBorder="1" applyAlignment="1">
      <alignment horizontal="center" vertical="center"/>
    </xf>
    <xf numFmtId="164" fontId="10" fillId="0" borderId="1" xfId="1397" applyNumberFormat="1" applyFont="1" applyBorder="1" applyAlignment="1">
      <alignment horizontal="center" vertical="center"/>
    </xf>
    <xf numFmtId="0" fontId="11" fillId="6" borderId="3" xfId="0" applyFont="1" applyFill="1" applyBorder="1" applyAlignment="1">
      <alignment horizontal="center" vertical="center"/>
    </xf>
    <xf numFmtId="1" fontId="10" fillId="0" borderId="18" xfId="0" applyNumberFormat="1" applyFont="1" applyBorder="1" applyAlignment="1">
      <alignment horizontal="center" vertical="center"/>
    </xf>
    <xf numFmtId="1" fontId="10" fillId="0" borderId="5" xfId="0" applyNumberFormat="1" applyFont="1" applyBorder="1" applyAlignment="1">
      <alignment horizontal="center" vertical="center"/>
    </xf>
    <xf numFmtId="1" fontId="10" fillId="0" borderId="17" xfId="0" applyNumberFormat="1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15" xfId="0" applyFont="1" applyFill="1" applyBorder="1" applyAlignment="1">
      <alignment horizontal="center" vertical="center"/>
    </xf>
    <xf numFmtId="0" fontId="12" fillId="0" borderId="27" xfId="0" applyFont="1" applyBorder="1" applyAlignment="1">
      <alignment horizontal="center" vertical="top"/>
    </xf>
    <xf numFmtId="0" fontId="11" fillId="0" borderId="0" xfId="0" applyFont="1" applyAlignment="1">
      <alignment vertical="top"/>
    </xf>
    <xf numFmtId="0" fontId="12" fillId="0" borderId="16" xfId="0" applyFont="1" applyBorder="1" applyAlignment="1">
      <alignment horizontal="center" vertical="top"/>
    </xf>
    <xf numFmtId="0" fontId="11" fillId="0" borderId="20" xfId="0" applyFont="1" applyBorder="1" applyAlignment="1">
      <alignment horizontal="center" vertical="top"/>
    </xf>
    <xf numFmtId="0" fontId="11" fillId="0" borderId="0" xfId="0" applyFont="1" applyAlignment="1">
      <alignment horizontal="center"/>
    </xf>
    <xf numFmtId="0" fontId="22" fillId="0" borderId="17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164" fontId="10" fillId="0" borderId="16" xfId="1397" applyNumberFormat="1" applyFont="1" applyBorder="1" applyAlignment="1">
      <alignment horizontal="center" vertical="center"/>
    </xf>
    <xf numFmtId="164" fontId="10" fillId="0" borderId="17" xfId="1397" applyNumberFormat="1" applyFont="1" applyBorder="1" applyAlignment="1">
      <alignment horizontal="center" vertical="center"/>
    </xf>
    <xf numFmtId="46" fontId="10" fillId="6" borderId="4" xfId="0" applyNumberFormat="1" applyFont="1" applyFill="1" applyBorder="1" applyAlignment="1">
      <alignment horizontal="center" vertical="center"/>
    </xf>
    <xf numFmtId="169" fontId="13" fillId="8" borderId="0" xfId="0" applyNumberFormat="1" applyFont="1" applyFill="1" applyAlignment="1">
      <alignment horizontal="center" vertical="center"/>
    </xf>
    <xf numFmtId="0" fontId="13" fillId="8" borderId="1" xfId="0" applyFont="1" applyFill="1" applyBorder="1" applyAlignment="1">
      <alignment horizontal="center" vertical="center"/>
    </xf>
    <xf numFmtId="46" fontId="13" fillId="8" borderId="1" xfId="0" applyNumberFormat="1" applyFont="1" applyFill="1" applyBorder="1" applyAlignment="1">
      <alignment horizontal="center" vertical="center"/>
    </xf>
    <xf numFmtId="46" fontId="10" fillId="0" borderId="18" xfId="0" applyNumberFormat="1" applyFont="1" applyBorder="1" applyAlignment="1">
      <alignment horizontal="center" vertical="center"/>
    </xf>
    <xf numFmtId="46" fontId="10" fillId="0" borderId="5" xfId="0" applyNumberFormat="1" applyFont="1" applyBorder="1" applyAlignment="1">
      <alignment horizontal="center" vertical="center"/>
    </xf>
    <xf numFmtId="46" fontId="10" fillId="0" borderId="1" xfId="0" applyNumberFormat="1" applyFont="1" applyBorder="1" applyAlignment="1">
      <alignment horizontal="center" vertical="center"/>
    </xf>
    <xf numFmtId="46" fontId="10" fillId="0" borderId="17" xfId="0" applyNumberFormat="1" applyFont="1" applyBorder="1" applyAlignment="1">
      <alignment horizontal="center" vertical="center"/>
    </xf>
    <xf numFmtId="46" fontId="12" fillId="0" borderId="1" xfId="0" applyNumberFormat="1" applyFont="1" applyBorder="1" applyAlignment="1">
      <alignment horizontal="center" vertical="center"/>
    </xf>
    <xf numFmtId="46" fontId="11" fillId="0" borderId="1" xfId="0" applyNumberFormat="1" applyFont="1" applyBorder="1" applyAlignment="1">
      <alignment horizontal="center" vertical="center"/>
    </xf>
    <xf numFmtId="0" fontId="23" fillId="6" borderId="0" xfId="0" applyFont="1" applyFill="1"/>
    <xf numFmtId="170" fontId="12" fillId="7" borderId="1" xfId="0" applyNumberFormat="1" applyFont="1" applyFill="1" applyBorder="1" applyAlignment="1" applyProtection="1">
      <alignment horizontal="center" vertical="center"/>
      <protection locked="0"/>
    </xf>
    <xf numFmtId="170" fontId="12" fillId="7" borderId="1" xfId="0" applyNumberFormat="1" applyFont="1" applyFill="1" applyBorder="1" applyProtection="1">
      <protection locked="0"/>
    </xf>
    <xf numFmtId="170" fontId="5" fillId="6" borderId="0" xfId="0" applyNumberFormat="1" applyFont="1" applyFill="1" applyAlignment="1">
      <alignment horizontal="center" vertical="center"/>
    </xf>
    <xf numFmtId="0" fontId="11" fillId="6" borderId="25" xfId="0" applyFont="1" applyFill="1" applyBorder="1" applyAlignment="1">
      <alignment horizontal="center" vertical="center" wrapText="1"/>
    </xf>
    <xf numFmtId="166" fontId="24" fillId="6" borderId="0" xfId="0" applyNumberFormat="1" applyFont="1" applyFill="1"/>
    <xf numFmtId="0" fontId="11" fillId="6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0" fontId="22" fillId="5" borderId="26" xfId="1121" applyFont="1" applyFill="1" applyBorder="1" applyAlignment="1" applyProtection="1">
      <alignment horizontal="center" vertical="center" wrapText="1"/>
      <protection locked="0"/>
    </xf>
    <xf numFmtId="0" fontId="22" fillId="5" borderId="14" xfId="1121" applyFont="1" applyFill="1" applyBorder="1" applyAlignment="1" applyProtection="1">
      <alignment horizontal="center" vertical="center" wrapText="1"/>
      <protection locked="0"/>
    </xf>
    <xf numFmtId="0" fontId="22" fillId="5" borderId="24" xfId="0" applyFont="1" applyFill="1" applyBorder="1" applyAlignment="1">
      <alignment horizontal="center" vertical="center" wrapText="1"/>
    </xf>
    <xf numFmtId="0" fontId="22" fillId="4" borderId="26" xfId="1121" applyFont="1" applyFill="1" applyBorder="1" applyAlignment="1" applyProtection="1">
      <alignment horizontal="center" vertical="center" wrapText="1"/>
      <protection locked="0"/>
    </xf>
    <xf numFmtId="0" fontId="22" fillId="4" borderId="14" xfId="1121" applyFont="1" applyFill="1" applyBorder="1" applyAlignment="1" applyProtection="1">
      <alignment horizontal="center" vertical="center" wrapText="1"/>
      <protection locked="0"/>
    </xf>
    <xf numFmtId="0" fontId="22" fillId="4" borderId="24" xfId="0" applyFont="1" applyFill="1" applyBorder="1" applyAlignment="1">
      <alignment horizontal="center" vertical="center" wrapText="1"/>
    </xf>
    <xf numFmtId="0" fontId="22" fillId="2" borderId="26" xfId="1121" applyFont="1" applyFill="1" applyBorder="1" applyAlignment="1" applyProtection="1">
      <alignment horizontal="center" vertical="center" wrapText="1"/>
      <protection locked="0"/>
    </xf>
    <xf numFmtId="0" fontId="22" fillId="2" borderId="14" xfId="1121" applyFont="1" applyFill="1" applyBorder="1" applyAlignment="1" applyProtection="1">
      <alignment horizontal="center" vertical="center" wrapText="1"/>
      <protection locked="0"/>
    </xf>
    <xf numFmtId="0" fontId="22" fillId="2" borderId="24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0" fillId="6" borderId="10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left" vertical="center" wrapText="1"/>
    </xf>
    <xf numFmtId="0" fontId="11" fillId="6" borderId="12" xfId="0" applyFont="1" applyFill="1" applyBorder="1" applyAlignment="1">
      <alignment vertical="center" wrapText="1"/>
    </xf>
    <xf numFmtId="0" fontId="11" fillId="6" borderId="3" xfId="0" applyFont="1" applyFill="1" applyBorder="1" applyAlignment="1">
      <alignment horizontal="left" vertical="center" wrapText="1"/>
    </xf>
    <xf numFmtId="0" fontId="11" fillId="6" borderId="12" xfId="0" applyFont="1" applyFill="1" applyBorder="1" applyAlignment="1">
      <alignment horizontal="left" vertical="center" wrapText="1"/>
    </xf>
    <xf numFmtId="0" fontId="10" fillId="9" borderId="5" xfId="0" applyFont="1" applyFill="1" applyBorder="1" applyAlignment="1">
      <alignment horizontal="left" vertical="center"/>
    </xf>
    <xf numFmtId="0" fontId="10" fillId="10" borderId="5" xfId="0" applyFont="1" applyFill="1" applyBorder="1" applyAlignment="1">
      <alignment horizontal="left" vertical="center"/>
    </xf>
    <xf numFmtId="0" fontId="10" fillId="3" borderId="5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center" vertical="center" wrapText="1"/>
    </xf>
    <xf numFmtId="164" fontId="11" fillId="0" borderId="1" xfId="0" applyNumberFormat="1" applyFont="1" applyBorder="1" applyAlignment="1">
      <alignment horizontal="center" vertical="center"/>
    </xf>
    <xf numFmtId="0" fontId="27" fillId="11" borderId="35" xfId="0" applyFont="1" applyFill="1" applyBorder="1" applyAlignment="1">
      <alignment horizontal="center" vertical="center"/>
    </xf>
    <xf numFmtId="170" fontId="28" fillId="6" borderId="0" xfId="0" applyNumberFormat="1" applyFont="1" applyFill="1" applyAlignment="1">
      <alignment horizontal="center" vertical="center"/>
    </xf>
    <xf numFmtId="0" fontId="28" fillId="6" borderId="0" xfId="0" applyFont="1" applyFill="1"/>
    <xf numFmtId="170" fontId="28" fillId="12" borderId="0" xfId="0" applyNumberFormat="1" applyFont="1" applyFill="1" applyAlignment="1">
      <alignment horizontal="center" vertical="center"/>
    </xf>
    <xf numFmtId="0" fontId="28" fillId="12" borderId="0" xfId="0" applyFont="1" applyFill="1"/>
    <xf numFmtId="0" fontId="11" fillId="7" borderId="20" xfId="0" applyFont="1" applyFill="1" applyBorder="1" applyAlignment="1" applyProtection="1">
      <alignment horizontal="left" vertical="top" wrapText="1"/>
      <protection locked="0"/>
    </xf>
    <xf numFmtId="0" fontId="11" fillId="7" borderId="21" xfId="0" applyFont="1" applyFill="1" applyBorder="1" applyAlignment="1" applyProtection="1">
      <alignment horizontal="left" vertical="top" wrapText="1"/>
      <protection locked="0"/>
    </xf>
    <xf numFmtId="0" fontId="11" fillId="7" borderId="22" xfId="0" applyFont="1" applyFill="1" applyBorder="1" applyAlignment="1" applyProtection="1">
      <alignment horizontal="left" vertical="top" wrapText="1"/>
      <protection locked="0"/>
    </xf>
    <xf numFmtId="0" fontId="11" fillId="6" borderId="4" xfId="0" applyFont="1" applyFill="1" applyBorder="1" applyAlignment="1">
      <alignment horizontal="left" vertical="center"/>
    </xf>
    <xf numFmtId="0" fontId="11" fillId="6" borderId="17" xfId="0" applyFont="1" applyFill="1" applyBorder="1" applyAlignment="1">
      <alignment horizontal="left" vertical="center"/>
    </xf>
    <xf numFmtId="0" fontId="17" fillId="7" borderId="18" xfId="0" applyFont="1" applyFill="1" applyBorder="1" applyAlignment="1" applyProtection="1">
      <alignment horizontal="left" vertical="top" wrapText="1"/>
      <protection locked="0"/>
    </xf>
    <xf numFmtId="0" fontId="17" fillId="7" borderId="1" xfId="0" applyFont="1" applyFill="1" applyBorder="1" applyAlignment="1" applyProtection="1">
      <alignment horizontal="left" vertical="top" wrapText="1"/>
      <protection locked="0"/>
    </xf>
    <xf numFmtId="0" fontId="17" fillId="7" borderId="19" xfId="0" applyFont="1" applyFill="1" applyBorder="1" applyAlignment="1" applyProtection="1">
      <alignment horizontal="left" vertical="top" wrapText="1"/>
      <protection locked="0"/>
    </xf>
    <xf numFmtId="0" fontId="11" fillId="7" borderId="18" xfId="0" applyFont="1" applyFill="1" applyBorder="1" applyAlignment="1" applyProtection="1">
      <alignment horizontal="left" vertical="top" wrapText="1"/>
      <protection locked="0"/>
    </xf>
    <xf numFmtId="0" fontId="11" fillId="7" borderId="1" xfId="0" applyFont="1" applyFill="1" applyBorder="1" applyAlignment="1" applyProtection="1">
      <alignment horizontal="left" vertical="top" wrapText="1"/>
      <protection locked="0"/>
    </xf>
    <xf numFmtId="0" fontId="11" fillId="7" borderId="19" xfId="0" applyFont="1" applyFill="1" applyBorder="1" applyAlignment="1" applyProtection="1">
      <alignment horizontal="left" vertical="top" wrapText="1"/>
      <protection locked="0"/>
    </xf>
    <xf numFmtId="0" fontId="11" fillId="0" borderId="21" xfId="0" applyFont="1" applyBorder="1" applyAlignment="1">
      <alignment horizontal="left" vertical="top"/>
    </xf>
    <xf numFmtId="0" fontId="11" fillId="0" borderId="22" xfId="0" applyFont="1" applyBorder="1" applyAlignment="1">
      <alignment horizontal="left" vertical="top"/>
    </xf>
    <xf numFmtId="0" fontId="11" fillId="0" borderId="1" xfId="0" applyFont="1" applyBorder="1" applyAlignment="1">
      <alignment horizontal="left" vertical="top"/>
    </xf>
    <xf numFmtId="0" fontId="11" fillId="0" borderId="19" xfId="0" applyFont="1" applyBorder="1" applyAlignment="1">
      <alignment horizontal="left" vertical="top"/>
    </xf>
    <xf numFmtId="0" fontId="11" fillId="7" borderId="28" xfId="0" applyFont="1" applyFill="1" applyBorder="1" applyAlignment="1" applyProtection="1">
      <alignment horizontal="center" vertical="center" wrapText="1"/>
      <protection locked="0"/>
    </xf>
    <xf numFmtId="0" fontId="11" fillId="7" borderId="2" xfId="0" applyFont="1" applyFill="1" applyBorder="1" applyAlignment="1" applyProtection="1">
      <alignment horizontal="center" vertical="center" wrapText="1"/>
      <protection locked="0"/>
    </xf>
    <xf numFmtId="0" fontId="11" fillId="7" borderId="29" xfId="0" applyFont="1" applyFill="1" applyBorder="1" applyAlignment="1" applyProtection="1">
      <alignment horizontal="center" vertical="center" wrapText="1"/>
      <protection locked="0"/>
    </xf>
    <xf numFmtId="0" fontId="11" fillId="7" borderId="16" xfId="0" applyFont="1" applyFill="1" applyBorder="1" applyAlignment="1" applyProtection="1">
      <alignment horizontal="center" vertical="center" wrapText="1"/>
      <protection locked="0"/>
    </xf>
    <xf numFmtId="0" fontId="11" fillId="7" borderId="4" xfId="0" applyFont="1" applyFill="1" applyBorder="1" applyAlignment="1" applyProtection="1">
      <alignment horizontal="center" vertical="center" wrapText="1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left" vertical="top"/>
    </xf>
    <xf numFmtId="0" fontId="12" fillId="0" borderId="19" xfId="0" applyFont="1" applyBorder="1" applyAlignment="1">
      <alignment horizontal="left" vertical="top"/>
    </xf>
    <xf numFmtId="0" fontId="11" fillId="0" borderId="1" xfId="0" applyFont="1" applyBorder="1" applyAlignment="1">
      <alignment horizontal="left" vertical="center"/>
    </xf>
    <xf numFmtId="0" fontId="11" fillId="0" borderId="19" xfId="0" applyFont="1" applyBorder="1" applyAlignment="1">
      <alignment horizontal="left" vertical="center"/>
    </xf>
    <xf numFmtId="0" fontId="11" fillId="7" borderId="28" xfId="0" applyFont="1" applyFill="1" applyBorder="1" applyAlignment="1" applyProtection="1">
      <alignment horizontal="center" vertical="center"/>
      <protection locked="0"/>
    </xf>
    <xf numFmtId="0" fontId="11" fillId="7" borderId="2" xfId="0" applyFont="1" applyFill="1" applyBorder="1" applyAlignment="1" applyProtection="1">
      <alignment horizontal="center" vertical="center"/>
      <protection locked="0"/>
    </xf>
    <xf numFmtId="0" fontId="11" fillId="7" borderId="29" xfId="0" applyFont="1" applyFill="1" applyBorder="1" applyAlignment="1" applyProtection="1">
      <alignment horizontal="center" vertical="center"/>
      <protection locked="0"/>
    </xf>
    <xf numFmtId="0" fontId="10" fillId="6" borderId="4" xfId="0" applyFont="1" applyFill="1" applyBorder="1" applyAlignment="1">
      <alignment horizontal="left" vertical="center"/>
    </xf>
    <xf numFmtId="0" fontId="10" fillId="6" borderId="17" xfId="0" applyFont="1" applyFill="1" applyBorder="1" applyAlignment="1">
      <alignment horizontal="left" vertical="center"/>
    </xf>
    <xf numFmtId="164" fontId="10" fillId="6" borderId="16" xfId="1397" applyNumberFormat="1" applyFont="1" applyFill="1" applyBorder="1" applyAlignment="1">
      <alignment horizontal="center" vertical="center"/>
    </xf>
    <xf numFmtId="164" fontId="10" fillId="6" borderId="4" xfId="1397" applyNumberFormat="1" applyFont="1" applyFill="1" applyBorder="1" applyAlignment="1">
      <alignment horizontal="center" vertical="center"/>
    </xf>
    <xf numFmtId="164" fontId="10" fillId="6" borderId="17" xfId="1397" applyNumberFormat="1" applyFont="1" applyFill="1" applyBorder="1" applyAlignment="1">
      <alignment horizontal="center" vertical="center"/>
    </xf>
    <xf numFmtId="0" fontId="0" fillId="0" borderId="28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9" xfId="0" applyBorder="1" applyAlignment="1">
      <alignment horizontal="center"/>
    </xf>
    <xf numFmtId="46" fontId="11" fillId="7" borderId="28" xfId="0" applyNumberFormat="1" applyFont="1" applyFill="1" applyBorder="1" applyAlignment="1" applyProtection="1">
      <alignment horizontal="center" vertical="center" wrapText="1"/>
      <protection locked="0"/>
    </xf>
    <xf numFmtId="46" fontId="11" fillId="7" borderId="2" xfId="0" applyNumberFormat="1" applyFont="1" applyFill="1" applyBorder="1" applyAlignment="1" applyProtection="1">
      <alignment horizontal="center" vertical="center" wrapText="1"/>
      <protection locked="0"/>
    </xf>
    <xf numFmtId="46" fontId="11" fillId="7" borderId="29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27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left" vertical="center"/>
    </xf>
    <xf numFmtId="0" fontId="22" fillId="11" borderId="27" xfId="0" applyFont="1" applyFill="1" applyBorder="1" applyAlignment="1">
      <alignment horizontal="center" vertical="center"/>
    </xf>
    <xf numFmtId="0" fontId="22" fillId="11" borderId="13" xfId="0" applyFont="1" applyFill="1" applyBorder="1" applyAlignment="1">
      <alignment horizontal="center" vertical="center"/>
    </xf>
    <xf numFmtId="0" fontId="22" fillId="11" borderId="24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left" vertical="center" wrapText="1"/>
    </xf>
    <xf numFmtId="0" fontId="11" fillId="6" borderId="17" xfId="0" applyFont="1" applyFill="1" applyBorder="1" applyAlignment="1">
      <alignment horizontal="left" vertical="center" wrapText="1"/>
    </xf>
    <xf numFmtId="20" fontId="11" fillId="0" borderId="16" xfId="0" applyNumberFormat="1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left" vertical="center" wrapText="1"/>
    </xf>
    <xf numFmtId="0" fontId="0" fillId="6" borderId="30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6" borderId="31" xfId="0" applyFill="1" applyBorder="1" applyAlignment="1">
      <alignment horizontal="center"/>
    </xf>
    <xf numFmtId="0" fontId="11" fillId="6" borderId="12" xfId="0" applyFont="1" applyFill="1" applyBorder="1" applyAlignment="1">
      <alignment horizontal="left" vertical="center"/>
    </xf>
    <xf numFmtId="0" fontId="11" fillId="6" borderId="13" xfId="0" applyFont="1" applyFill="1" applyBorder="1" applyAlignment="1">
      <alignment horizontal="left" vertical="center"/>
    </xf>
    <xf numFmtId="0" fontId="11" fillId="6" borderId="24" xfId="0" applyFont="1" applyFill="1" applyBorder="1" applyAlignment="1">
      <alignment horizontal="left" vertical="center"/>
    </xf>
    <xf numFmtId="0" fontId="11" fillId="0" borderId="16" xfId="0" applyFont="1" applyBorder="1" applyAlignment="1">
      <alignment horizontal="center" vertical="center" wrapText="1"/>
    </xf>
    <xf numFmtId="0" fontId="25" fillId="6" borderId="0" xfId="0" applyFont="1" applyFill="1" applyAlignment="1">
      <alignment horizontal="center" vertical="center"/>
    </xf>
    <xf numFmtId="0" fontId="27" fillId="4" borderId="32" xfId="0" applyFont="1" applyFill="1" applyBorder="1" applyAlignment="1">
      <alignment horizontal="center" vertical="center" wrapText="1"/>
    </xf>
    <xf numFmtId="0" fontId="27" fillId="4" borderId="33" xfId="0" applyFont="1" applyFill="1" applyBorder="1" applyAlignment="1">
      <alignment horizontal="center" vertical="center" wrapText="1"/>
    </xf>
    <xf numFmtId="0" fontId="27" fillId="4" borderId="34" xfId="0" applyFont="1" applyFill="1" applyBorder="1" applyAlignment="1">
      <alignment horizontal="center" vertical="center" wrapText="1"/>
    </xf>
    <xf numFmtId="0" fontId="11" fillId="0" borderId="12" xfId="0" applyFont="1" applyBorder="1" applyAlignment="1">
      <alignment horizontal="left" vertical="top"/>
    </xf>
    <xf numFmtId="0" fontId="11" fillId="0" borderId="13" xfId="0" applyFont="1" applyBorder="1" applyAlignment="1">
      <alignment horizontal="left" vertical="top"/>
    </xf>
    <xf numFmtId="0" fontId="11" fillId="0" borderId="24" xfId="0" applyFont="1" applyBorder="1" applyAlignment="1">
      <alignment horizontal="left" vertical="top"/>
    </xf>
    <xf numFmtId="0" fontId="9" fillId="7" borderId="16" xfId="0" applyFont="1" applyFill="1" applyBorder="1" applyAlignment="1" applyProtection="1">
      <alignment horizontal="center" vertical="top" wrapText="1"/>
      <protection locked="0"/>
    </xf>
    <xf numFmtId="0" fontId="9" fillId="7" borderId="4" xfId="0" applyFont="1" applyFill="1" applyBorder="1" applyAlignment="1" applyProtection="1">
      <alignment horizontal="center" vertical="top" wrapText="1"/>
      <protection locked="0"/>
    </xf>
    <xf numFmtId="0" fontId="9" fillId="7" borderId="17" xfId="0" applyFont="1" applyFill="1" applyBorder="1" applyAlignment="1" applyProtection="1">
      <alignment horizontal="center" vertical="top" wrapText="1"/>
      <protection locked="0"/>
    </xf>
    <xf numFmtId="0" fontId="27" fillId="11" borderId="36" xfId="0" applyFont="1" applyFill="1" applyBorder="1" applyAlignment="1">
      <alignment horizontal="center" vertical="center"/>
    </xf>
    <xf numFmtId="0" fontId="27" fillId="11" borderId="37" xfId="0" applyFont="1" applyFill="1" applyBorder="1" applyAlignment="1">
      <alignment horizontal="center" vertical="center"/>
    </xf>
    <xf numFmtId="0" fontId="25" fillId="6" borderId="0" xfId="0" applyFont="1" applyFill="1" applyAlignment="1">
      <alignment horizontal="center" vertical="top"/>
    </xf>
    <xf numFmtId="0" fontId="11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1" fillId="0" borderId="24" xfId="0" applyFont="1" applyBorder="1" applyAlignment="1">
      <alignment horizontal="left" vertical="center"/>
    </xf>
    <xf numFmtId="0" fontId="27" fillId="5" borderId="32" xfId="0" applyFont="1" applyFill="1" applyBorder="1" applyAlignment="1">
      <alignment horizontal="center" vertical="center" wrapText="1"/>
    </xf>
    <xf numFmtId="0" fontId="27" fillId="5" borderId="33" xfId="0" applyFont="1" applyFill="1" applyBorder="1" applyAlignment="1">
      <alignment horizontal="center" vertical="center" wrapText="1"/>
    </xf>
    <xf numFmtId="0" fontId="27" fillId="5" borderId="34" xfId="0" applyFont="1" applyFill="1" applyBorder="1" applyAlignment="1">
      <alignment horizontal="center" vertical="center" wrapText="1"/>
    </xf>
    <xf numFmtId="0" fontId="27" fillId="2" borderId="32" xfId="0" applyFont="1" applyFill="1" applyBorder="1" applyAlignment="1">
      <alignment horizontal="center" vertical="center" wrapText="1"/>
    </xf>
    <xf numFmtId="0" fontId="27" fillId="2" borderId="33" xfId="0" applyFont="1" applyFill="1" applyBorder="1" applyAlignment="1">
      <alignment horizontal="center" vertical="center" wrapText="1"/>
    </xf>
    <xf numFmtId="0" fontId="27" fillId="2" borderId="34" xfId="0" applyFont="1" applyFill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left" vertical="center"/>
    </xf>
    <xf numFmtId="0" fontId="11" fillId="7" borderId="16" xfId="0" applyFont="1" applyFill="1" applyBorder="1" applyAlignment="1" applyProtection="1">
      <alignment horizontal="center" vertical="center"/>
      <protection locked="0"/>
    </xf>
    <xf numFmtId="0" fontId="11" fillId="7" borderId="4" xfId="0" applyFont="1" applyFill="1" applyBorder="1" applyAlignment="1" applyProtection="1">
      <alignment horizontal="center" vertical="center"/>
      <protection locked="0"/>
    </xf>
    <xf numFmtId="0" fontId="11" fillId="7" borderId="17" xfId="0" applyFont="1" applyFill="1" applyBorder="1" applyAlignment="1" applyProtection="1">
      <alignment horizontal="center" vertical="center"/>
      <protection locked="0"/>
    </xf>
    <xf numFmtId="0" fontId="11" fillId="7" borderId="27" xfId="0" applyFont="1" applyFill="1" applyBorder="1" applyAlignment="1" applyProtection="1">
      <alignment horizontal="center" vertical="center"/>
      <protection locked="0"/>
    </xf>
    <xf numFmtId="0" fontId="11" fillId="7" borderId="13" xfId="0" applyFont="1" applyFill="1" applyBorder="1" applyAlignment="1" applyProtection="1">
      <alignment horizontal="center" vertical="center"/>
      <protection locked="0"/>
    </xf>
    <xf numFmtId="0" fontId="11" fillId="7" borderId="24" xfId="0" applyFont="1" applyFill="1" applyBorder="1" applyAlignment="1" applyProtection="1">
      <alignment horizontal="center" vertical="center"/>
      <protection locked="0"/>
    </xf>
    <xf numFmtId="0" fontId="11" fillId="7" borderId="30" xfId="0" applyFont="1" applyFill="1" applyBorder="1" applyAlignment="1" applyProtection="1">
      <alignment horizontal="center" vertical="center"/>
      <protection locked="0"/>
    </xf>
    <xf numFmtId="0" fontId="11" fillId="7" borderId="0" xfId="0" applyFont="1" applyFill="1" applyBorder="1" applyAlignment="1" applyProtection="1">
      <alignment horizontal="center" vertical="center"/>
      <protection locked="0"/>
    </xf>
    <xf numFmtId="0" fontId="11" fillId="7" borderId="31" xfId="0" applyFont="1" applyFill="1" applyBorder="1" applyAlignment="1" applyProtection="1">
      <alignment horizontal="center" vertical="center"/>
      <protection locked="0"/>
    </xf>
    <xf numFmtId="0" fontId="0" fillId="6" borderId="27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24" xfId="0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11" fillId="6" borderId="1" xfId="0" applyFont="1" applyFill="1" applyBorder="1" applyAlignment="1" applyProtection="1">
      <alignment horizontal="left" vertical="center"/>
    </xf>
    <xf numFmtId="0" fontId="10" fillId="0" borderId="1" xfId="0" applyFont="1" applyBorder="1" applyAlignment="1">
      <alignment horizontal="center" vertical="center"/>
    </xf>
    <xf numFmtId="14" fontId="9" fillId="9" borderId="3" xfId="0" applyNumberFormat="1" applyFont="1" applyFill="1" applyBorder="1" applyAlignment="1">
      <alignment horizontal="center" vertical="center" wrapText="1"/>
    </xf>
    <xf numFmtId="14" fontId="9" fillId="9" borderId="5" xfId="0" applyNumberFormat="1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 vertical="center" wrapText="1"/>
    </xf>
    <xf numFmtId="0" fontId="9" fillId="9" borderId="15" xfId="0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 vertical="center"/>
    </xf>
    <xf numFmtId="0" fontId="9" fillId="9" borderId="15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9" borderId="1" xfId="0" applyFont="1" applyFill="1" applyBorder="1" applyAlignment="1">
      <alignment horizontal="left" vertical="center"/>
    </xf>
    <xf numFmtId="0" fontId="9" fillId="9" borderId="15" xfId="0" applyFont="1" applyFill="1" applyBorder="1" applyAlignment="1">
      <alignment horizontal="left" vertical="center"/>
    </xf>
    <xf numFmtId="0" fontId="10" fillId="6" borderId="1" xfId="0" applyFont="1" applyFill="1" applyBorder="1" applyAlignment="1">
      <alignment horizontal="left" vertical="center"/>
    </xf>
    <xf numFmtId="0" fontId="26" fillId="6" borderId="1" xfId="0" applyFont="1" applyFill="1" applyBorder="1" applyAlignment="1" applyProtection="1">
      <alignment horizontal="left" vertical="center"/>
    </xf>
    <xf numFmtId="0" fontId="11" fillId="6" borderId="3" xfId="0" applyFont="1" applyFill="1" applyBorder="1" applyAlignment="1" applyProtection="1">
      <alignment horizontal="left" vertical="center"/>
    </xf>
    <xf numFmtId="0" fontId="11" fillId="6" borderId="4" xfId="0" applyFont="1" applyFill="1" applyBorder="1" applyAlignment="1" applyProtection="1">
      <alignment horizontal="left" vertical="center"/>
    </xf>
    <xf numFmtId="0" fontId="11" fillId="6" borderId="5" xfId="0" applyFont="1" applyFill="1" applyBorder="1" applyAlignment="1" applyProtection="1">
      <alignment horizontal="left" vertical="center"/>
    </xf>
    <xf numFmtId="0" fontId="10" fillId="9" borderId="3" xfId="0" applyFont="1" applyFill="1" applyBorder="1" applyAlignment="1">
      <alignment horizontal="left" vertical="center" wrapText="1"/>
    </xf>
    <xf numFmtId="0" fontId="10" fillId="9" borderId="4" xfId="0" applyFont="1" applyFill="1" applyBorder="1" applyAlignment="1">
      <alignment horizontal="left" vertical="center" wrapText="1"/>
    </xf>
    <xf numFmtId="0" fontId="10" fillId="9" borderId="5" xfId="0" applyFont="1" applyFill="1" applyBorder="1" applyAlignment="1">
      <alignment horizontal="left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12" fillId="10" borderId="7" xfId="0" applyFont="1" applyFill="1" applyBorder="1" applyAlignment="1">
      <alignment horizontal="center" vertical="center"/>
    </xf>
    <xf numFmtId="0" fontId="12" fillId="10" borderId="2" xfId="0" applyFont="1" applyFill="1" applyBorder="1" applyAlignment="1">
      <alignment horizontal="center" vertical="center"/>
    </xf>
    <xf numFmtId="0" fontId="12" fillId="10" borderId="8" xfId="0" applyFont="1" applyFill="1" applyBorder="1" applyAlignment="1">
      <alignment horizontal="center" vertical="center"/>
    </xf>
    <xf numFmtId="0" fontId="12" fillId="10" borderId="10" xfId="0" applyFont="1" applyFill="1" applyBorder="1" applyAlignment="1">
      <alignment horizontal="center" vertical="center"/>
    </xf>
    <xf numFmtId="0" fontId="12" fillId="10" borderId="0" xfId="0" applyFont="1" applyFill="1" applyAlignment="1">
      <alignment horizontal="center" vertical="center"/>
    </xf>
    <xf numFmtId="0" fontId="12" fillId="10" borderId="11" xfId="0" applyFont="1" applyFill="1" applyBorder="1" applyAlignment="1">
      <alignment horizontal="center" vertical="center"/>
    </xf>
    <xf numFmtId="0" fontId="12" fillId="10" borderId="12" xfId="0" applyFont="1" applyFill="1" applyBorder="1" applyAlignment="1">
      <alignment horizontal="center" vertical="center"/>
    </xf>
    <xf numFmtId="0" fontId="12" fillId="10" borderId="13" xfId="0" applyFont="1" applyFill="1" applyBorder="1" applyAlignment="1">
      <alignment horizontal="center" vertical="center"/>
    </xf>
    <xf numFmtId="0" fontId="12" fillId="10" borderId="14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left" vertical="center"/>
    </xf>
    <xf numFmtId="0" fontId="9" fillId="10" borderId="15" xfId="0" applyFont="1" applyFill="1" applyBorder="1" applyAlignment="1">
      <alignment horizontal="left" vertical="center"/>
    </xf>
    <xf numFmtId="0" fontId="9" fillId="10" borderId="6" xfId="0" applyFont="1" applyFill="1" applyBorder="1" applyAlignment="1">
      <alignment horizontal="center" vertical="center"/>
    </xf>
    <xf numFmtId="0" fontId="9" fillId="10" borderId="15" xfId="0" applyFont="1" applyFill="1" applyBorder="1" applyAlignment="1">
      <alignment horizontal="center" vertical="center"/>
    </xf>
    <xf numFmtId="0" fontId="9" fillId="10" borderId="3" xfId="0" applyFont="1" applyFill="1" applyBorder="1" applyAlignment="1">
      <alignment horizontal="center" vertical="center" wrapText="1"/>
    </xf>
    <xf numFmtId="0" fontId="9" fillId="10" borderId="5" xfId="0" applyFont="1" applyFill="1" applyBorder="1" applyAlignment="1">
      <alignment horizontal="center" vertical="center" wrapText="1"/>
    </xf>
    <xf numFmtId="14" fontId="9" fillId="10" borderId="3" xfId="0" applyNumberFormat="1" applyFont="1" applyFill="1" applyBorder="1" applyAlignment="1">
      <alignment horizontal="center" vertical="center" wrapText="1"/>
    </xf>
    <xf numFmtId="14" fontId="9" fillId="10" borderId="5" xfId="0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0" fontId="9" fillId="10" borderId="6" xfId="0" applyFont="1" applyFill="1" applyBorder="1" applyAlignment="1">
      <alignment horizontal="center" vertical="center" wrapText="1"/>
    </xf>
    <xf numFmtId="0" fontId="9" fillId="10" borderId="15" xfId="0" applyFont="1" applyFill="1" applyBorder="1" applyAlignment="1">
      <alignment horizontal="center" vertical="center" wrapText="1"/>
    </xf>
    <xf numFmtId="0" fontId="10" fillId="10" borderId="3" xfId="0" applyFont="1" applyFill="1" applyBorder="1" applyAlignment="1">
      <alignment horizontal="left" vertical="center" wrapText="1"/>
    </xf>
    <xf numFmtId="0" fontId="10" fillId="10" borderId="4" xfId="0" applyFont="1" applyFill="1" applyBorder="1" applyAlignment="1">
      <alignment horizontal="left" vertical="center" wrapText="1"/>
    </xf>
    <xf numFmtId="0" fontId="10" fillId="10" borderId="5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 applyProtection="1">
      <alignment horizontal="left" vertical="center"/>
      <protection locked="0"/>
    </xf>
    <xf numFmtId="0" fontId="26" fillId="6" borderId="1" xfId="0" applyFont="1" applyFill="1" applyBorder="1" applyAlignment="1" applyProtection="1">
      <alignment horizontal="left" vertical="center"/>
      <protection locked="0"/>
    </xf>
    <xf numFmtId="0" fontId="11" fillId="6" borderId="3" xfId="0" applyFont="1" applyFill="1" applyBorder="1" applyAlignment="1" applyProtection="1">
      <alignment horizontal="left" vertical="center"/>
      <protection locked="0"/>
    </xf>
    <xf numFmtId="0" fontId="11" fillId="6" borderId="4" xfId="0" applyFont="1" applyFill="1" applyBorder="1" applyAlignment="1" applyProtection="1">
      <alignment horizontal="left" vertical="center"/>
      <protection locked="0"/>
    </xf>
    <xf numFmtId="0" fontId="11" fillId="6" borderId="5" xfId="0" applyFont="1" applyFill="1" applyBorder="1" applyAlignment="1" applyProtection="1">
      <alignment horizontal="left" vertical="center"/>
      <protection locked="0"/>
    </xf>
    <xf numFmtId="0" fontId="9" fillId="3" borderId="6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14" fontId="9" fillId="3" borderId="3" xfId="0" applyNumberFormat="1" applyFont="1" applyFill="1" applyBorder="1" applyAlignment="1">
      <alignment horizontal="center" vertical="center" wrapText="1"/>
    </xf>
    <xf numFmtId="14" fontId="9" fillId="3" borderId="5" xfId="0" applyNumberFormat="1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0" fontId="9" fillId="3" borderId="15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left" vertical="center" wrapText="1"/>
    </xf>
    <xf numFmtId="0" fontId="10" fillId="3" borderId="4" xfId="0" applyFont="1" applyFill="1" applyBorder="1" applyAlignment="1">
      <alignment horizontal="left" vertical="center" wrapText="1"/>
    </xf>
    <xf numFmtId="0" fontId="10" fillId="3" borderId="5" xfId="0" applyFont="1" applyFill="1" applyBorder="1" applyAlignment="1">
      <alignment horizontal="left" vertical="center" wrapText="1"/>
    </xf>
    <xf numFmtId="0" fontId="11" fillId="3" borderId="7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8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0" fontId="18" fillId="6" borderId="0" xfId="0" applyFont="1" applyFill="1" applyAlignment="1">
      <alignment horizontal="left" vertical="center" wrapText="1"/>
    </xf>
    <xf numFmtId="165" fontId="6" fillId="3" borderId="0" xfId="0" applyNumberFormat="1" applyFont="1" applyFill="1" applyAlignment="1">
      <alignment horizontal="center" vertical="center"/>
    </xf>
    <xf numFmtId="166" fontId="18" fillId="6" borderId="0" xfId="0" applyNumberFormat="1" applyFont="1" applyFill="1" applyAlignment="1">
      <alignment horizontal="center" vertical="center"/>
    </xf>
    <xf numFmtId="0" fontId="18" fillId="6" borderId="0" xfId="0" applyFont="1" applyFill="1" applyAlignment="1">
      <alignment horizontal="center" vertical="center"/>
    </xf>
    <xf numFmtId="0" fontId="18" fillId="6" borderId="0" xfId="0" applyFont="1" applyFill="1" applyAlignment="1">
      <alignment horizontal="center"/>
    </xf>
    <xf numFmtId="166" fontId="18" fillId="6" borderId="0" xfId="0" applyNumberFormat="1" applyFont="1" applyFill="1" applyAlignment="1">
      <alignment horizontal="center"/>
    </xf>
    <xf numFmtId="0" fontId="12" fillId="7" borderId="38" xfId="0" applyFont="1" applyFill="1" applyBorder="1" applyAlignment="1" applyProtection="1">
      <alignment horizontal="center" vertical="center" wrapText="1"/>
      <protection locked="0"/>
    </xf>
    <xf numFmtId="0" fontId="12" fillId="7" borderId="39" xfId="0" applyFont="1" applyFill="1" applyBorder="1" applyAlignment="1" applyProtection="1">
      <alignment horizontal="center" vertical="center" wrapText="1"/>
      <protection locked="0"/>
    </xf>
    <xf numFmtId="0" fontId="12" fillId="7" borderId="40" xfId="0" applyFont="1" applyFill="1" applyBorder="1" applyAlignment="1" applyProtection="1">
      <alignment horizontal="center" vertical="center" wrapText="1"/>
      <protection locked="0"/>
    </xf>
    <xf numFmtId="0" fontId="12" fillId="7" borderId="28" xfId="0" applyFont="1" applyFill="1" applyBorder="1" applyAlignment="1" applyProtection="1">
      <alignment horizontal="center" vertical="center" wrapText="1"/>
      <protection locked="0"/>
    </xf>
    <xf numFmtId="0" fontId="12" fillId="7" borderId="2" xfId="0" applyFont="1" applyFill="1" applyBorder="1" applyAlignment="1" applyProtection="1">
      <alignment horizontal="center" vertical="center" wrapText="1"/>
      <protection locked="0"/>
    </xf>
    <xf numFmtId="0" fontId="12" fillId="7" borderId="29" xfId="0" applyFont="1" applyFill="1" applyBorder="1" applyAlignment="1" applyProtection="1">
      <alignment horizontal="center" vertical="center" wrapText="1"/>
      <protection locked="0"/>
    </xf>
  </cellXfs>
  <cellStyles count="1419">
    <cellStyle name="Followed Hyperlink" xfId="200" builtinId="9" hidden="1"/>
    <cellStyle name="Followed Hyperlink" xfId="208" builtinId="9" hidden="1"/>
    <cellStyle name="Followed Hyperlink" xfId="216" builtinId="9" hidden="1"/>
    <cellStyle name="Followed Hyperlink" xfId="224" builtinId="9" hidden="1"/>
    <cellStyle name="Followed Hyperlink" xfId="232" builtinId="9" hidden="1"/>
    <cellStyle name="Followed Hyperlink" xfId="240" builtinId="9" hidden="1"/>
    <cellStyle name="Followed Hyperlink" xfId="248" builtinId="9" hidden="1"/>
    <cellStyle name="Followed Hyperlink" xfId="256" builtinId="9" hidden="1"/>
    <cellStyle name="Followed Hyperlink" xfId="264" builtinId="9" hidden="1"/>
    <cellStyle name="Followed Hyperlink" xfId="272" builtinId="9" hidden="1"/>
    <cellStyle name="Followed Hyperlink" xfId="280" builtinId="9" hidden="1"/>
    <cellStyle name="Followed Hyperlink" xfId="288" builtinId="9" hidden="1"/>
    <cellStyle name="Followed Hyperlink" xfId="296" builtinId="9" hidden="1"/>
    <cellStyle name="Followed Hyperlink" xfId="304" builtinId="9" hidden="1"/>
    <cellStyle name="Followed Hyperlink" xfId="312" builtinId="9" hidden="1"/>
    <cellStyle name="Followed Hyperlink" xfId="320" builtinId="9" hidden="1"/>
    <cellStyle name="Followed Hyperlink" xfId="328" builtinId="9" hidden="1"/>
    <cellStyle name="Followed Hyperlink" xfId="336" builtinId="9" hidden="1"/>
    <cellStyle name="Followed Hyperlink" xfId="344" builtinId="9" hidden="1"/>
    <cellStyle name="Followed Hyperlink" xfId="352" builtinId="9" hidden="1"/>
    <cellStyle name="Followed Hyperlink" xfId="360" builtinId="9" hidden="1"/>
    <cellStyle name="Followed Hyperlink" xfId="368" builtinId="9" hidden="1"/>
    <cellStyle name="Followed Hyperlink" xfId="376" builtinId="9" hidden="1"/>
    <cellStyle name="Followed Hyperlink" xfId="384" builtinId="9" hidden="1"/>
    <cellStyle name="Followed Hyperlink" xfId="392" builtinId="9" hidden="1"/>
    <cellStyle name="Followed Hyperlink" xfId="400" builtinId="9" hidden="1"/>
    <cellStyle name="Followed Hyperlink" xfId="408" builtinId="9" hidden="1"/>
    <cellStyle name="Followed Hyperlink" xfId="416" builtinId="9" hidden="1"/>
    <cellStyle name="Followed Hyperlink" xfId="424" builtinId="9" hidden="1"/>
    <cellStyle name="Followed Hyperlink" xfId="432" builtinId="9" hidden="1"/>
    <cellStyle name="Followed Hyperlink" xfId="440" builtinId="9" hidden="1"/>
    <cellStyle name="Followed Hyperlink" xfId="448" builtinId="9" hidden="1"/>
    <cellStyle name="Followed Hyperlink" xfId="456" builtinId="9" hidden="1"/>
    <cellStyle name="Followed Hyperlink" xfId="464" builtinId="9" hidden="1"/>
    <cellStyle name="Followed Hyperlink" xfId="472" builtinId="9" hidden="1"/>
    <cellStyle name="Followed Hyperlink" xfId="480" builtinId="9" hidden="1"/>
    <cellStyle name="Followed Hyperlink" xfId="488" builtinId="9" hidden="1"/>
    <cellStyle name="Followed Hyperlink" xfId="496" builtinId="9" hidden="1"/>
    <cellStyle name="Followed Hyperlink" xfId="504" builtinId="9" hidden="1"/>
    <cellStyle name="Followed Hyperlink" xfId="512" builtinId="9" hidden="1"/>
    <cellStyle name="Followed Hyperlink" xfId="520" builtinId="9" hidden="1"/>
    <cellStyle name="Followed Hyperlink" xfId="528" builtinId="9" hidden="1"/>
    <cellStyle name="Followed Hyperlink" xfId="536" builtinId="9" hidden="1"/>
    <cellStyle name="Followed Hyperlink" xfId="544" builtinId="9" hidden="1"/>
    <cellStyle name="Followed Hyperlink" xfId="552" builtinId="9" hidden="1"/>
    <cellStyle name="Followed Hyperlink" xfId="560" builtinId="9" hidden="1"/>
    <cellStyle name="Followed Hyperlink" xfId="568" builtinId="9" hidden="1"/>
    <cellStyle name="Followed Hyperlink" xfId="576" builtinId="9" hidden="1"/>
    <cellStyle name="Followed Hyperlink" xfId="584" builtinId="9" hidden="1"/>
    <cellStyle name="Followed Hyperlink" xfId="592" builtinId="9" hidden="1"/>
    <cellStyle name="Followed Hyperlink" xfId="600" builtinId="9" hidden="1"/>
    <cellStyle name="Followed Hyperlink" xfId="608" builtinId="9" hidden="1"/>
    <cellStyle name="Followed Hyperlink" xfId="616" builtinId="9" hidden="1"/>
    <cellStyle name="Followed Hyperlink" xfId="624" builtinId="9" hidden="1"/>
    <cellStyle name="Followed Hyperlink" xfId="632" builtinId="9" hidden="1"/>
    <cellStyle name="Followed Hyperlink" xfId="640" builtinId="9" hidden="1"/>
    <cellStyle name="Followed Hyperlink" xfId="648" builtinId="9" hidden="1"/>
    <cellStyle name="Followed Hyperlink" xfId="656" builtinId="9" hidden="1"/>
    <cellStyle name="Followed Hyperlink" xfId="664" builtinId="9" hidden="1"/>
    <cellStyle name="Followed Hyperlink" xfId="672" builtinId="9" hidden="1"/>
    <cellStyle name="Followed Hyperlink" xfId="680" builtinId="9" hidden="1"/>
    <cellStyle name="Followed Hyperlink" xfId="688" builtinId="9" hidden="1"/>
    <cellStyle name="Followed Hyperlink" xfId="696" builtinId="9" hidden="1"/>
    <cellStyle name="Followed Hyperlink" xfId="704" builtinId="9" hidden="1"/>
    <cellStyle name="Followed Hyperlink" xfId="712" builtinId="9" hidden="1"/>
    <cellStyle name="Followed Hyperlink" xfId="720" builtinId="9" hidden="1"/>
    <cellStyle name="Followed Hyperlink" xfId="728" builtinId="9" hidden="1"/>
    <cellStyle name="Followed Hyperlink" xfId="736" builtinId="9" hidden="1"/>
    <cellStyle name="Followed Hyperlink" xfId="744" builtinId="9" hidden="1"/>
    <cellStyle name="Followed Hyperlink" xfId="752" builtinId="9" hidden="1"/>
    <cellStyle name="Followed Hyperlink" xfId="760" builtinId="9" hidden="1"/>
    <cellStyle name="Followed Hyperlink" xfId="768" builtinId="9" hidden="1"/>
    <cellStyle name="Followed Hyperlink" xfId="776" builtinId="9" hidden="1"/>
    <cellStyle name="Followed Hyperlink" xfId="784" builtinId="9" hidden="1"/>
    <cellStyle name="Followed Hyperlink" xfId="792" builtinId="9" hidden="1"/>
    <cellStyle name="Followed Hyperlink" xfId="800" builtinId="9" hidden="1"/>
    <cellStyle name="Followed Hyperlink" xfId="808" builtinId="9" hidden="1"/>
    <cellStyle name="Followed Hyperlink" xfId="816" builtinId="9" hidden="1"/>
    <cellStyle name="Followed Hyperlink" xfId="824" builtinId="9" hidden="1"/>
    <cellStyle name="Followed Hyperlink" xfId="832" builtinId="9" hidden="1"/>
    <cellStyle name="Followed Hyperlink" xfId="840" builtinId="9" hidden="1"/>
    <cellStyle name="Followed Hyperlink" xfId="848" builtinId="9" hidden="1"/>
    <cellStyle name="Followed Hyperlink" xfId="856" builtinId="9" hidden="1"/>
    <cellStyle name="Followed Hyperlink" xfId="864" builtinId="9" hidden="1"/>
    <cellStyle name="Followed Hyperlink" xfId="872" builtinId="9" hidden="1"/>
    <cellStyle name="Followed Hyperlink" xfId="880" builtinId="9" hidden="1"/>
    <cellStyle name="Followed Hyperlink" xfId="888" builtinId="9" hidden="1"/>
    <cellStyle name="Followed Hyperlink" xfId="896" builtinId="9" hidden="1"/>
    <cellStyle name="Followed Hyperlink" xfId="904" builtinId="9" hidden="1"/>
    <cellStyle name="Followed Hyperlink" xfId="912" builtinId="9" hidden="1"/>
    <cellStyle name="Followed Hyperlink" xfId="920" builtinId="9" hidden="1"/>
    <cellStyle name="Followed Hyperlink" xfId="928" builtinId="9" hidden="1"/>
    <cellStyle name="Followed Hyperlink" xfId="936" builtinId="9" hidden="1"/>
    <cellStyle name="Followed Hyperlink" xfId="944" builtinId="9" hidden="1"/>
    <cellStyle name="Followed Hyperlink" xfId="952" builtinId="9" hidden="1"/>
    <cellStyle name="Followed Hyperlink" xfId="960" builtinId="9" hidden="1"/>
    <cellStyle name="Followed Hyperlink" xfId="968" builtinId="9" hidden="1"/>
    <cellStyle name="Followed Hyperlink" xfId="976" builtinId="9" hidden="1"/>
    <cellStyle name="Followed Hyperlink" xfId="984" builtinId="9" hidden="1"/>
    <cellStyle name="Followed Hyperlink" xfId="992" builtinId="9" hidden="1"/>
    <cellStyle name="Followed Hyperlink" xfId="1000" builtinId="9" hidden="1"/>
    <cellStyle name="Followed Hyperlink" xfId="1008" builtinId="9" hidden="1"/>
    <cellStyle name="Followed Hyperlink" xfId="1016" builtinId="9" hidden="1"/>
    <cellStyle name="Followed Hyperlink" xfId="1024" builtinId="9" hidden="1"/>
    <cellStyle name="Followed Hyperlink" xfId="1032" builtinId="9" hidden="1"/>
    <cellStyle name="Followed Hyperlink" xfId="1040" builtinId="9" hidden="1"/>
    <cellStyle name="Followed Hyperlink" xfId="1048" builtinId="9" hidden="1"/>
    <cellStyle name="Followed Hyperlink" xfId="1056" builtinId="9" hidden="1"/>
    <cellStyle name="Followed Hyperlink" xfId="1064" builtinId="9" hidden="1"/>
    <cellStyle name="Followed Hyperlink" xfId="1072" builtinId="9" hidden="1"/>
    <cellStyle name="Followed Hyperlink" xfId="1080" builtinId="9" hidden="1"/>
    <cellStyle name="Followed Hyperlink" xfId="1088" builtinId="9" hidden="1"/>
    <cellStyle name="Followed Hyperlink" xfId="1096" builtinId="9" hidden="1"/>
    <cellStyle name="Followed Hyperlink" xfId="1104" builtinId="9" hidden="1"/>
    <cellStyle name="Followed Hyperlink" xfId="1112" builtinId="9" hidden="1"/>
    <cellStyle name="Followed Hyperlink" xfId="1120" builtinId="9" hidden="1"/>
    <cellStyle name="Followed Hyperlink" xfId="1125" builtinId="9" hidden="1"/>
    <cellStyle name="Followed Hyperlink" xfId="1129" builtinId="9" hidden="1"/>
    <cellStyle name="Followed Hyperlink" xfId="1133" builtinId="9" hidden="1"/>
    <cellStyle name="Followed Hyperlink" xfId="1137" builtinId="9" hidden="1"/>
    <cellStyle name="Followed Hyperlink" xfId="1141" builtinId="9" hidden="1"/>
    <cellStyle name="Followed Hyperlink" xfId="1145" builtinId="9" hidden="1"/>
    <cellStyle name="Followed Hyperlink" xfId="1149" builtinId="9" hidden="1"/>
    <cellStyle name="Followed Hyperlink" xfId="1153" builtinId="9" hidden="1"/>
    <cellStyle name="Followed Hyperlink" xfId="1157" builtinId="9" hidden="1"/>
    <cellStyle name="Followed Hyperlink" xfId="1161" builtinId="9" hidden="1"/>
    <cellStyle name="Followed Hyperlink" xfId="1165" builtinId="9" hidden="1"/>
    <cellStyle name="Followed Hyperlink" xfId="1169" builtinId="9" hidden="1"/>
    <cellStyle name="Followed Hyperlink" xfId="1173" builtinId="9" hidden="1"/>
    <cellStyle name="Followed Hyperlink" xfId="1177" builtinId="9" hidden="1"/>
    <cellStyle name="Followed Hyperlink" xfId="1181" builtinId="9" hidden="1"/>
    <cellStyle name="Followed Hyperlink" xfId="1185" builtinId="9" hidden="1"/>
    <cellStyle name="Followed Hyperlink" xfId="1189" builtinId="9" hidden="1"/>
    <cellStyle name="Followed Hyperlink" xfId="1193" builtinId="9" hidden="1"/>
    <cellStyle name="Followed Hyperlink" xfId="1197" builtinId="9" hidden="1"/>
    <cellStyle name="Followed Hyperlink" xfId="1201" builtinId="9" hidden="1"/>
    <cellStyle name="Followed Hyperlink" xfId="1205" builtinId="9" hidden="1"/>
    <cellStyle name="Followed Hyperlink" xfId="1209" builtinId="9" hidden="1"/>
    <cellStyle name="Followed Hyperlink" xfId="1213" builtinId="9" hidden="1"/>
    <cellStyle name="Followed Hyperlink" xfId="1217" builtinId="9" hidden="1"/>
    <cellStyle name="Followed Hyperlink" xfId="1221" builtinId="9" hidden="1"/>
    <cellStyle name="Followed Hyperlink" xfId="1225" builtinId="9" hidden="1"/>
    <cellStyle name="Followed Hyperlink" xfId="1229" builtinId="9" hidden="1"/>
    <cellStyle name="Followed Hyperlink" xfId="1233" builtinId="9" hidden="1"/>
    <cellStyle name="Followed Hyperlink" xfId="1237" builtinId="9" hidden="1"/>
    <cellStyle name="Followed Hyperlink" xfId="1241" builtinId="9" hidden="1"/>
    <cellStyle name="Followed Hyperlink" xfId="1245" builtinId="9" hidden="1"/>
    <cellStyle name="Followed Hyperlink" xfId="1249" builtinId="9" hidden="1"/>
    <cellStyle name="Followed Hyperlink" xfId="1253" builtinId="9" hidden="1"/>
    <cellStyle name="Followed Hyperlink" xfId="1257" builtinId="9" hidden="1"/>
    <cellStyle name="Followed Hyperlink" xfId="1261" builtinId="9" hidden="1"/>
    <cellStyle name="Followed Hyperlink" xfId="1265" builtinId="9" hidden="1"/>
    <cellStyle name="Followed Hyperlink" xfId="1269" builtinId="9" hidden="1"/>
    <cellStyle name="Followed Hyperlink" xfId="1273" builtinId="9" hidden="1"/>
    <cellStyle name="Followed Hyperlink" xfId="1277" builtinId="9" hidden="1"/>
    <cellStyle name="Followed Hyperlink" xfId="1281" builtinId="9" hidden="1"/>
    <cellStyle name="Followed Hyperlink" xfId="1285" builtinId="9" hidden="1"/>
    <cellStyle name="Followed Hyperlink" xfId="1289" builtinId="9" hidden="1"/>
    <cellStyle name="Followed Hyperlink" xfId="1293" builtinId="9" hidden="1"/>
    <cellStyle name="Followed Hyperlink" xfId="1297" builtinId="9" hidden="1"/>
    <cellStyle name="Followed Hyperlink" xfId="1301" builtinId="9" hidden="1"/>
    <cellStyle name="Followed Hyperlink" xfId="1305" builtinId="9" hidden="1"/>
    <cellStyle name="Followed Hyperlink" xfId="1309" builtinId="9" hidden="1"/>
    <cellStyle name="Followed Hyperlink" xfId="1313" builtinId="9" hidden="1"/>
    <cellStyle name="Followed Hyperlink" xfId="1317" builtinId="9" hidden="1"/>
    <cellStyle name="Followed Hyperlink" xfId="1321" builtinId="9" hidden="1"/>
    <cellStyle name="Followed Hyperlink" xfId="1325" builtinId="9" hidden="1"/>
    <cellStyle name="Followed Hyperlink" xfId="1329" builtinId="9" hidden="1"/>
    <cellStyle name="Followed Hyperlink" xfId="1333" builtinId="9" hidden="1"/>
    <cellStyle name="Followed Hyperlink" xfId="1337" builtinId="9" hidden="1"/>
    <cellStyle name="Followed Hyperlink" xfId="1341" builtinId="9" hidden="1"/>
    <cellStyle name="Followed Hyperlink" xfId="1345" builtinId="9" hidden="1"/>
    <cellStyle name="Followed Hyperlink" xfId="1349" builtinId="9" hidden="1"/>
    <cellStyle name="Followed Hyperlink" xfId="1353" builtinId="9" hidden="1"/>
    <cellStyle name="Followed Hyperlink" xfId="1357" builtinId="9" hidden="1"/>
    <cellStyle name="Followed Hyperlink" xfId="1361" builtinId="9" hidden="1"/>
    <cellStyle name="Followed Hyperlink" xfId="1365" builtinId="9" hidden="1"/>
    <cellStyle name="Followed Hyperlink" xfId="1369" builtinId="9" hidden="1"/>
    <cellStyle name="Followed Hyperlink" xfId="1373" builtinId="9" hidden="1"/>
    <cellStyle name="Followed Hyperlink" xfId="1377" builtinId="9" hidden="1"/>
    <cellStyle name="Followed Hyperlink" xfId="1381" builtinId="9" hidden="1"/>
    <cellStyle name="Followed Hyperlink" xfId="1385" builtinId="9" hidden="1"/>
    <cellStyle name="Followed Hyperlink" xfId="1389" builtinId="9" hidden="1"/>
    <cellStyle name="Followed Hyperlink" xfId="1393" builtinId="9" hidden="1"/>
    <cellStyle name="Followed Hyperlink" xfId="1398" builtinId="9" hidden="1"/>
    <cellStyle name="Followed Hyperlink" xfId="1402" builtinId="9" hidden="1"/>
    <cellStyle name="Followed Hyperlink" xfId="1406" builtinId="9" hidden="1"/>
    <cellStyle name="Followed Hyperlink" xfId="1410" builtinId="9" hidden="1"/>
    <cellStyle name="Followed Hyperlink" xfId="1414" builtinId="9" hidden="1"/>
    <cellStyle name="Followed Hyperlink" xfId="1413" builtinId="9" hidden="1"/>
    <cellStyle name="Followed Hyperlink" xfId="1409" builtinId="9" hidden="1"/>
    <cellStyle name="Followed Hyperlink" xfId="1405" builtinId="9" hidden="1"/>
    <cellStyle name="Followed Hyperlink" xfId="1401" builtinId="9" hidden="1"/>
    <cellStyle name="Followed Hyperlink" xfId="1396" builtinId="9" hidden="1"/>
    <cellStyle name="Followed Hyperlink" xfId="1392" builtinId="9" hidden="1"/>
    <cellStyle name="Followed Hyperlink" xfId="1388" builtinId="9" hidden="1"/>
    <cellStyle name="Followed Hyperlink" xfId="1384" builtinId="9" hidden="1"/>
    <cellStyle name="Followed Hyperlink" xfId="1380" builtinId="9" hidden="1"/>
    <cellStyle name="Followed Hyperlink" xfId="1376" builtinId="9" hidden="1"/>
    <cellStyle name="Followed Hyperlink" xfId="1372" builtinId="9" hidden="1"/>
    <cellStyle name="Followed Hyperlink" xfId="1368" builtinId="9" hidden="1"/>
    <cellStyle name="Followed Hyperlink" xfId="1364" builtinId="9" hidden="1"/>
    <cellStyle name="Followed Hyperlink" xfId="1360" builtinId="9" hidden="1"/>
    <cellStyle name="Followed Hyperlink" xfId="1356" builtinId="9" hidden="1"/>
    <cellStyle name="Followed Hyperlink" xfId="1352" builtinId="9" hidden="1"/>
    <cellStyle name="Followed Hyperlink" xfId="1348" builtinId="9" hidden="1"/>
    <cellStyle name="Followed Hyperlink" xfId="1344" builtinId="9" hidden="1"/>
    <cellStyle name="Followed Hyperlink" xfId="1340" builtinId="9" hidden="1"/>
    <cellStyle name="Followed Hyperlink" xfId="1336" builtinId="9" hidden="1"/>
    <cellStyle name="Followed Hyperlink" xfId="1332" builtinId="9" hidden="1"/>
    <cellStyle name="Followed Hyperlink" xfId="1328" builtinId="9" hidden="1"/>
    <cellStyle name="Followed Hyperlink" xfId="1324" builtinId="9" hidden="1"/>
    <cellStyle name="Followed Hyperlink" xfId="1320" builtinId="9" hidden="1"/>
    <cellStyle name="Followed Hyperlink" xfId="1316" builtinId="9" hidden="1"/>
    <cellStyle name="Followed Hyperlink" xfId="1312" builtinId="9" hidden="1"/>
    <cellStyle name="Followed Hyperlink" xfId="1308" builtinId="9" hidden="1"/>
    <cellStyle name="Followed Hyperlink" xfId="1304" builtinId="9" hidden="1"/>
    <cellStyle name="Followed Hyperlink" xfId="1300" builtinId="9" hidden="1"/>
    <cellStyle name="Followed Hyperlink" xfId="1296" builtinId="9" hidden="1"/>
    <cellStyle name="Followed Hyperlink" xfId="1292" builtinId="9" hidden="1"/>
    <cellStyle name="Followed Hyperlink" xfId="1288" builtinId="9" hidden="1"/>
    <cellStyle name="Followed Hyperlink" xfId="1284" builtinId="9" hidden="1"/>
    <cellStyle name="Followed Hyperlink" xfId="1280" builtinId="9" hidden="1"/>
    <cellStyle name="Followed Hyperlink" xfId="1276" builtinId="9" hidden="1"/>
    <cellStyle name="Followed Hyperlink" xfId="1272" builtinId="9" hidden="1"/>
    <cellStyle name="Followed Hyperlink" xfId="1268" builtinId="9" hidden="1"/>
    <cellStyle name="Followed Hyperlink" xfId="1264" builtinId="9" hidden="1"/>
    <cellStyle name="Followed Hyperlink" xfId="1260" builtinId="9" hidden="1"/>
    <cellStyle name="Followed Hyperlink" xfId="1256" builtinId="9" hidden="1"/>
    <cellStyle name="Followed Hyperlink" xfId="1252" builtinId="9" hidden="1"/>
    <cellStyle name="Followed Hyperlink" xfId="1248" builtinId="9" hidden="1"/>
    <cellStyle name="Followed Hyperlink" xfId="1244" builtinId="9" hidden="1"/>
    <cellStyle name="Followed Hyperlink" xfId="1240" builtinId="9" hidden="1"/>
    <cellStyle name="Followed Hyperlink" xfId="1236" builtinId="9" hidden="1"/>
    <cellStyle name="Followed Hyperlink" xfId="1232" builtinId="9" hidden="1"/>
    <cellStyle name="Followed Hyperlink" xfId="1228" builtinId="9" hidden="1"/>
    <cellStyle name="Followed Hyperlink" xfId="1224" builtinId="9" hidden="1"/>
    <cellStyle name="Followed Hyperlink" xfId="1220" builtinId="9" hidden="1"/>
    <cellStyle name="Followed Hyperlink" xfId="1216" builtinId="9" hidden="1"/>
    <cellStyle name="Followed Hyperlink" xfId="1212" builtinId="9" hidden="1"/>
    <cellStyle name="Followed Hyperlink" xfId="1208" builtinId="9" hidden="1"/>
    <cellStyle name="Followed Hyperlink" xfId="1204" builtinId="9" hidden="1"/>
    <cellStyle name="Followed Hyperlink" xfId="1200" builtinId="9" hidden="1"/>
    <cellStyle name="Followed Hyperlink" xfId="1196" builtinId="9" hidden="1"/>
    <cellStyle name="Followed Hyperlink" xfId="1192" builtinId="9" hidden="1"/>
    <cellStyle name="Followed Hyperlink" xfId="1188" builtinId="9" hidden="1"/>
    <cellStyle name="Followed Hyperlink" xfId="1184" builtinId="9" hidden="1"/>
    <cellStyle name="Followed Hyperlink" xfId="1180" builtinId="9" hidden="1"/>
    <cellStyle name="Followed Hyperlink" xfId="1176" builtinId="9" hidden="1"/>
    <cellStyle name="Followed Hyperlink" xfId="1172" builtinId="9" hidden="1"/>
    <cellStyle name="Followed Hyperlink" xfId="1168" builtinId="9" hidden="1"/>
    <cellStyle name="Followed Hyperlink" xfId="1164" builtinId="9" hidden="1"/>
    <cellStyle name="Followed Hyperlink" xfId="1160" builtinId="9" hidden="1"/>
    <cellStyle name="Followed Hyperlink" xfId="1156" builtinId="9" hidden="1"/>
    <cellStyle name="Followed Hyperlink" xfId="1152" builtinId="9" hidden="1"/>
    <cellStyle name="Followed Hyperlink" xfId="1148" builtinId="9" hidden="1"/>
    <cellStyle name="Followed Hyperlink" xfId="1144" builtinId="9" hidden="1"/>
    <cellStyle name="Followed Hyperlink" xfId="1140" builtinId="9" hidden="1"/>
    <cellStyle name="Followed Hyperlink" xfId="1136" builtinId="9" hidden="1"/>
    <cellStyle name="Followed Hyperlink" xfId="1132" builtinId="9" hidden="1"/>
    <cellStyle name="Followed Hyperlink" xfId="1128" builtinId="9" hidden="1"/>
    <cellStyle name="Followed Hyperlink" xfId="1124" builtinId="9" hidden="1"/>
    <cellStyle name="Followed Hyperlink" xfId="1118" builtinId="9" hidden="1"/>
    <cellStyle name="Followed Hyperlink" xfId="1110" builtinId="9" hidden="1"/>
    <cellStyle name="Followed Hyperlink" xfId="1102" builtinId="9" hidden="1"/>
    <cellStyle name="Followed Hyperlink" xfId="1094" builtinId="9" hidden="1"/>
    <cellStyle name="Followed Hyperlink" xfId="1086" builtinId="9" hidden="1"/>
    <cellStyle name="Followed Hyperlink" xfId="1078" builtinId="9" hidden="1"/>
    <cellStyle name="Followed Hyperlink" xfId="1070" builtinId="9" hidden="1"/>
    <cellStyle name="Followed Hyperlink" xfId="1062" builtinId="9" hidden="1"/>
    <cellStyle name="Followed Hyperlink" xfId="1054" builtinId="9" hidden="1"/>
    <cellStyle name="Followed Hyperlink" xfId="1046" builtinId="9" hidden="1"/>
    <cellStyle name="Followed Hyperlink" xfId="1038" builtinId="9" hidden="1"/>
    <cellStyle name="Followed Hyperlink" xfId="1030" builtinId="9" hidden="1"/>
    <cellStyle name="Followed Hyperlink" xfId="1022" builtinId="9" hidden="1"/>
    <cellStyle name="Followed Hyperlink" xfId="1014" builtinId="9" hidden="1"/>
    <cellStyle name="Followed Hyperlink" xfId="1006" builtinId="9" hidden="1"/>
    <cellStyle name="Followed Hyperlink" xfId="998" builtinId="9" hidden="1"/>
    <cellStyle name="Followed Hyperlink" xfId="990" builtinId="9" hidden="1"/>
    <cellStyle name="Followed Hyperlink" xfId="982" builtinId="9" hidden="1"/>
    <cellStyle name="Followed Hyperlink" xfId="974" builtinId="9" hidden="1"/>
    <cellStyle name="Followed Hyperlink" xfId="966" builtinId="9" hidden="1"/>
    <cellStyle name="Followed Hyperlink" xfId="958" builtinId="9" hidden="1"/>
    <cellStyle name="Followed Hyperlink" xfId="950" builtinId="9" hidden="1"/>
    <cellStyle name="Followed Hyperlink" xfId="942" builtinId="9" hidden="1"/>
    <cellStyle name="Followed Hyperlink" xfId="934" builtinId="9" hidden="1"/>
    <cellStyle name="Followed Hyperlink" xfId="926" builtinId="9" hidden="1"/>
    <cellStyle name="Followed Hyperlink" xfId="918" builtinId="9" hidden="1"/>
    <cellStyle name="Followed Hyperlink" xfId="910" builtinId="9" hidden="1"/>
    <cellStyle name="Followed Hyperlink" xfId="902" builtinId="9" hidden="1"/>
    <cellStyle name="Followed Hyperlink" xfId="894" builtinId="9" hidden="1"/>
    <cellStyle name="Followed Hyperlink" xfId="886" builtinId="9" hidden="1"/>
    <cellStyle name="Followed Hyperlink" xfId="878" builtinId="9" hidden="1"/>
    <cellStyle name="Followed Hyperlink" xfId="870" builtinId="9" hidden="1"/>
    <cellStyle name="Followed Hyperlink" xfId="862" builtinId="9" hidden="1"/>
    <cellStyle name="Followed Hyperlink" xfId="854" builtinId="9" hidden="1"/>
    <cellStyle name="Followed Hyperlink" xfId="846" builtinId="9" hidden="1"/>
    <cellStyle name="Followed Hyperlink" xfId="838" builtinId="9" hidden="1"/>
    <cellStyle name="Followed Hyperlink" xfId="830" builtinId="9" hidden="1"/>
    <cellStyle name="Followed Hyperlink" xfId="822" builtinId="9" hidden="1"/>
    <cellStyle name="Followed Hyperlink" xfId="814" builtinId="9" hidden="1"/>
    <cellStyle name="Followed Hyperlink" xfId="806" builtinId="9" hidden="1"/>
    <cellStyle name="Followed Hyperlink" xfId="798" builtinId="9" hidden="1"/>
    <cellStyle name="Followed Hyperlink" xfId="790" builtinId="9" hidden="1"/>
    <cellStyle name="Followed Hyperlink" xfId="782" builtinId="9" hidden="1"/>
    <cellStyle name="Followed Hyperlink" xfId="774" builtinId="9" hidden="1"/>
    <cellStyle name="Followed Hyperlink" xfId="766" builtinId="9" hidden="1"/>
    <cellStyle name="Followed Hyperlink" xfId="758" builtinId="9" hidden="1"/>
    <cellStyle name="Followed Hyperlink" xfId="750" builtinId="9" hidden="1"/>
    <cellStyle name="Followed Hyperlink" xfId="742" builtinId="9" hidden="1"/>
    <cellStyle name="Followed Hyperlink" xfId="734" builtinId="9" hidden="1"/>
    <cellStyle name="Followed Hyperlink" xfId="726" builtinId="9" hidden="1"/>
    <cellStyle name="Followed Hyperlink" xfId="718" builtinId="9" hidden="1"/>
    <cellStyle name="Followed Hyperlink" xfId="710" builtinId="9" hidden="1"/>
    <cellStyle name="Followed Hyperlink" xfId="702" builtinId="9" hidden="1"/>
    <cellStyle name="Followed Hyperlink" xfId="694" builtinId="9" hidden="1"/>
    <cellStyle name="Followed Hyperlink" xfId="686" builtinId="9" hidden="1"/>
    <cellStyle name="Followed Hyperlink" xfId="678" builtinId="9" hidden="1"/>
    <cellStyle name="Followed Hyperlink" xfId="670" builtinId="9" hidden="1"/>
    <cellStyle name="Followed Hyperlink" xfId="662" builtinId="9" hidden="1"/>
    <cellStyle name="Followed Hyperlink" xfId="654" builtinId="9" hidden="1"/>
    <cellStyle name="Followed Hyperlink" xfId="646" builtinId="9" hidden="1"/>
    <cellStyle name="Followed Hyperlink" xfId="638" builtinId="9" hidden="1"/>
    <cellStyle name="Followed Hyperlink" xfId="630" builtinId="9" hidden="1"/>
    <cellStyle name="Followed Hyperlink" xfId="622" builtinId="9" hidden="1"/>
    <cellStyle name="Followed Hyperlink" xfId="614" builtinId="9" hidden="1"/>
    <cellStyle name="Followed Hyperlink" xfId="606" builtinId="9" hidden="1"/>
    <cellStyle name="Followed Hyperlink" xfId="598" builtinId="9" hidden="1"/>
    <cellStyle name="Followed Hyperlink" xfId="590" builtinId="9" hidden="1"/>
    <cellStyle name="Followed Hyperlink" xfId="582" builtinId="9" hidden="1"/>
    <cellStyle name="Followed Hyperlink" xfId="574" builtinId="9" hidden="1"/>
    <cellStyle name="Followed Hyperlink" xfId="566" builtinId="9" hidden="1"/>
    <cellStyle name="Followed Hyperlink" xfId="558" builtinId="9" hidden="1"/>
    <cellStyle name="Followed Hyperlink" xfId="550" builtinId="9" hidden="1"/>
    <cellStyle name="Followed Hyperlink" xfId="542" builtinId="9" hidden="1"/>
    <cellStyle name="Followed Hyperlink" xfId="534" builtinId="9" hidden="1"/>
    <cellStyle name="Followed Hyperlink" xfId="526" builtinId="9" hidden="1"/>
    <cellStyle name="Followed Hyperlink" xfId="518" builtinId="9" hidden="1"/>
    <cellStyle name="Followed Hyperlink" xfId="510" builtinId="9" hidden="1"/>
    <cellStyle name="Followed Hyperlink" xfId="502" builtinId="9" hidden="1"/>
    <cellStyle name="Followed Hyperlink" xfId="494" builtinId="9" hidden="1"/>
    <cellStyle name="Followed Hyperlink" xfId="486" builtinId="9" hidden="1"/>
    <cellStyle name="Followed Hyperlink" xfId="478" builtinId="9" hidden="1"/>
    <cellStyle name="Followed Hyperlink" xfId="470" builtinId="9" hidden="1"/>
    <cellStyle name="Followed Hyperlink" xfId="462" builtinId="9" hidden="1"/>
    <cellStyle name="Followed Hyperlink" xfId="454" builtinId="9" hidden="1"/>
    <cellStyle name="Followed Hyperlink" xfId="446" builtinId="9" hidden="1"/>
    <cellStyle name="Followed Hyperlink" xfId="438" builtinId="9" hidden="1"/>
    <cellStyle name="Followed Hyperlink" xfId="430" builtinId="9" hidden="1"/>
    <cellStyle name="Followed Hyperlink" xfId="422" builtinId="9" hidden="1"/>
    <cellStyle name="Followed Hyperlink" xfId="414" builtinId="9" hidden="1"/>
    <cellStyle name="Followed Hyperlink" xfId="406" builtinId="9" hidden="1"/>
    <cellStyle name="Followed Hyperlink" xfId="398" builtinId="9" hidden="1"/>
    <cellStyle name="Followed Hyperlink" xfId="390" builtinId="9" hidden="1"/>
    <cellStyle name="Followed Hyperlink" xfId="382" builtinId="9" hidden="1"/>
    <cellStyle name="Followed Hyperlink" xfId="374" builtinId="9" hidden="1"/>
    <cellStyle name="Followed Hyperlink" xfId="366" builtinId="9" hidden="1"/>
    <cellStyle name="Followed Hyperlink" xfId="358" builtinId="9" hidden="1"/>
    <cellStyle name="Followed Hyperlink" xfId="350" builtinId="9" hidden="1"/>
    <cellStyle name="Followed Hyperlink" xfId="342" builtinId="9" hidden="1"/>
    <cellStyle name="Followed Hyperlink" xfId="334" builtinId="9" hidden="1"/>
    <cellStyle name="Followed Hyperlink" xfId="326" builtinId="9" hidden="1"/>
    <cellStyle name="Followed Hyperlink" xfId="318" builtinId="9" hidden="1"/>
    <cellStyle name="Followed Hyperlink" xfId="310" builtinId="9" hidden="1"/>
    <cellStyle name="Followed Hyperlink" xfId="302" builtinId="9" hidden="1"/>
    <cellStyle name="Followed Hyperlink" xfId="294" builtinId="9" hidden="1"/>
    <cellStyle name="Followed Hyperlink" xfId="286" builtinId="9" hidden="1"/>
    <cellStyle name="Followed Hyperlink" xfId="278" builtinId="9" hidden="1"/>
    <cellStyle name="Followed Hyperlink" xfId="270" builtinId="9" hidden="1"/>
    <cellStyle name="Followed Hyperlink" xfId="262" builtinId="9" hidden="1"/>
    <cellStyle name="Followed Hyperlink" xfId="254" builtinId="9" hidden="1"/>
    <cellStyle name="Followed Hyperlink" xfId="246" builtinId="9" hidden="1"/>
    <cellStyle name="Followed Hyperlink" xfId="238" builtinId="9" hidden="1"/>
    <cellStyle name="Followed Hyperlink" xfId="230" builtinId="9" hidden="1"/>
    <cellStyle name="Followed Hyperlink" xfId="222" builtinId="9" hidden="1"/>
    <cellStyle name="Followed Hyperlink" xfId="214" builtinId="9" hidden="1"/>
    <cellStyle name="Followed Hyperlink" xfId="206" builtinId="9" hidden="1"/>
    <cellStyle name="Followed Hyperlink" xfId="198" builtinId="9" hidden="1"/>
    <cellStyle name="Followed Hyperlink" xfId="190" builtinId="9" hidden="1"/>
    <cellStyle name="Followed Hyperlink" xfId="182" builtinId="9" hidden="1"/>
    <cellStyle name="Followed Hyperlink" xfId="174" builtinId="9" hidden="1"/>
    <cellStyle name="Followed Hyperlink" xfId="166" builtinId="9" hidden="1"/>
    <cellStyle name="Followed Hyperlink" xfId="158" builtinId="9" hidden="1"/>
    <cellStyle name="Followed Hyperlink" xfId="150" builtinId="9" hidden="1"/>
    <cellStyle name="Followed Hyperlink" xfId="142" builtinId="9" hidden="1"/>
    <cellStyle name="Followed Hyperlink" xfId="134" builtinId="9" hidden="1"/>
    <cellStyle name="Followed Hyperlink" xfId="126" builtinId="9" hidden="1"/>
    <cellStyle name="Followed Hyperlink" xfId="118" builtinId="9" hidden="1"/>
    <cellStyle name="Followed Hyperlink" xfId="110" builtinId="9" hidden="1"/>
    <cellStyle name="Followed Hyperlink" xfId="102" builtinId="9" hidden="1"/>
    <cellStyle name="Followed Hyperlink" xfId="94" builtinId="9" hidden="1"/>
    <cellStyle name="Followed Hyperlink" xfId="86" builtinId="9" hidden="1"/>
    <cellStyle name="Followed Hyperlink" xfId="78" builtinId="9" hidden="1"/>
    <cellStyle name="Followed Hyperlink" xfId="70" builtinId="9" hidden="1"/>
    <cellStyle name="Followed Hyperlink" xfId="24" builtinId="9" hidden="1"/>
    <cellStyle name="Followed Hyperlink" xfId="28" builtinId="9" hidden="1"/>
    <cellStyle name="Followed Hyperlink" xfId="34" builtinId="9" hidden="1"/>
    <cellStyle name="Followed Hyperlink" xfId="40" builtinId="9" hidden="1"/>
    <cellStyle name="Followed Hyperlink" xfId="44" builtinId="9" hidden="1"/>
    <cellStyle name="Followed Hyperlink" xfId="50" builtinId="9" hidden="1"/>
    <cellStyle name="Followed Hyperlink" xfId="56" builtinId="9" hidden="1"/>
    <cellStyle name="Followed Hyperlink" xfId="60" builtinId="9" hidden="1"/>
    <cellStyle name="Followed Hyperlink" xfId="62" builtinId="9" hidden="1"/>
    <cellStyle name="Followed Hyperlink" xfId="46" builtinId="9" hidden="1"/>
    <cellStyle name="Followed Hyperlink" xfId="30" builtinId="9" hidden="1"/>
    <cellStyle name="Followed Hyperlink" xfId="10" builtinId="9" hidden="1"/>
    <cellStyle name="Followed Hyperlink" xfId="16" builtinId="9" hidden="1"/>
    <cellStyle name="Followed Hyperlink" xfId="20" builtinId="9" hidden="1"/>
    <cellStyle name="Followed Hyperlink" xfId="6" builtinId="9" hidden="1"/>
    <cellStyle name="Followed Hyperlink" xfId="4" builtinId="9" hidden="1"/>
    <cellStyle name="Followed Hyperlink" xfId="2" builtinId="9" hidden="1"/>
    <cellStyle name="Followed Hyperlink" xfId="8" builtinId="9" hidden="1"/>
    <cellStyle name="Followed Hyperlink" xfId="14" builtinId="9" hidden="1"/>
    <cellStyle name="Followed Hyperlink" xfId="18" builtinId="9" hidden="1"/>
    <cellStyle name="Followed Hyperlink" xfId="12" builtinId="9" hidden="1"/>
    <cellStyle name="Followed Hyperlink" xfId="22" builtinId="9" hidden="1"/>
    <cellStyle name="Followed Hyperlink" xfId="38" builtinId="9" hidden="1"/>
    <cellStyle name="Followed Hyperlink" xfId="54" builtinId="9" hidden="1"/>
    <cellStyle name="Followed Hyperlink" xfId="64" builtinId="9" hidden="1"/>
    <cellStyle name="Followed Hyperlink" xfId="58" builtinId="9" hidden="1"/>
    <cellStyle name="Followed Hyperlink" xfId="52" builtinId="9" hidden="1"/>
    <cellStyle name="Followed Hyperlink" xfId="48" builtinId="9" hidden="1"/>
    <cellStyle name="Followed Hyperlink" xfId="42" builtinId="9" hidden="1"/>
    <cellStyle name="Followed Hyperlink" xfId="36" builtinId="9" hidden="1"/>
    <cellStyle name="Followed Hyperlink" xfId="32" builtinId="9" hidden="1"/>
    <cellStyle name="Followed Hyperlink" xfId="26" builtinId="9" hidden="1"/>
    <cellStyle name="Followed Hyperlink" xfId="66" builtinId="9" hidden="1"/>
    <cellStyle name="Followed Hyperlink" xfId="74" builtinId="9" hidden="1"/>
    <cellStyle name="Followed Hyperlink" xfId="82" builtinId="9" hidden="1"/>
    <cellStyle name="Followed Hyperlink" xfId="90" builtinId="9" hidden="1"/>
    <cellStyle name="Followed Hyperlink" xfId="98" builtinId="9" hidden="1"/>
    <cellStyle name="Followed Hyperlink" xfId="106" builtinId="9" hidden="1"/>
    <cellStyle name="Followed Hyperlink" xfId="114" builtinId="9" hidden="1"/>
    <cellStyle name="Followed Hyperlink" xfId="122" builtinId="9" hidden="1"/>
    <cellStyle name="Followed Hyperlink" xfId="130" builtinId="9" hidden="1"/>
    <cellStyle name="Followed Hyperlink" xfId="138" builtinId="9" hidden="1"/>
    <cellStyle name="Followed Hyperlink" xfId="146" builtinId="9" hidden="1"/>
    <cellStyle name="Followed Hyperlink" xfId="154" builtinId="9" hidden="1"/>
    <cellStyle name="Followed Hyperlink" xfId="162" builtinId="9" hidden="1"/>
    <cellStyle name="Followed Hyperlink" xfId="170" builtinId="9" hidden="1"/>
    <cellStyle name="Followed Hyperlink" xfId="178" builtinId="9" hidden="1"/>
    <cellStyle name="Followed Hyperlink" xfId="186" builtinId="9" hidden="1"/>
    <cellStyle name="Followed Hyperlink" xfId="194" builtinId="9" hidden="1"/>
    <cellStyle name="Followed Hyperlink" xfId="202" builtinId="9" hidden="1"/>
    <cellStyle name="Followed Hyperlink" xfId="210" builtinId="9" hidden="1"/>
    <cellStyle name="Followed Hyperlink" xfId="218" builtinId="9" hidden="1"/>
    <cellStyle name="Followed Hyperlink" xfId="226" builtinId="9" hidden="1"/>
    <cellStyle name="Followed Hyperlink" xfId="234" builtinId="9" hidden="1"/>
    <cellStyle name="Followed Hyperlink" xfId="242" builtinId="9" hidden="1"/>
    <cellStyle name="Followed Hyperlink" xfId="250" builtinId="9" hidden="1"/>
    <cellStyle name="Followed Hyperlink" xfId="258" builtinId="9" hidden="1"/>
    <cellStyle name="Followed Hyperlink" xfId="266" builtinId="9" hidden="1"/>
    <cellStyle name="Followed Hyperlink" xfId="274" builtinId="9" hidden="1"/>
    <cellStyle name="Followed Hyperlink" xfId="282" builtinId="9" hidden="1"/>
    <cellStyle name="Followed Hyperlink" xfId="290" builtinId="9" hidden="1"/>
    <cellStyle name="Followed Hyperlink" xfId="298" builtinId="9" hidden="1"/>
    <cellStyle name="Followed Hyperlink" xfId="306" builtinId="9" hidden="1"/>
    <cellStyle name="Followed Hyperlink" xfId="314" builtinId="9" hidden="1"/>
    <cellStyle name="Followed Hyperlink" xfId="322" builtinId="9" hidden="1"/>
    <cellStyle name="Followed Hyperlink" xfId="330" builtinId="9" hidden="1"/>
    <cellStyle name="Followed Hyperlink" xfId="338" builtinId="9" hidden="1"/>
    <cellStyle name="Followed Hyperlink" xfId="346" builtinId="9" hidden="1"/>
    <cellStyle name="Followed Hyperlink" xfId="354" builtinId="9" hidden="1"/>
    <cellStyle name="Followed Hyperlink" xfId="362" builtinId="9" hidden="1"/>
    <cellStyle name="Followed Hyperlink" xfId="370" builtinId="9" hidden="1"/>
    <cellStyle name="Followed Hyperlink" xfId="378" builtinId="9" hidden="1"/>
    <cellStyle name="Followed Hyperlink" xfId="386" builtinId="9" hidden="1"/>
    <cellStyle name="Followed Hyperlink" xfId="394" builtinId="9" hidden="1"/>
    <cellStyle name="Followed Hyperlink" xfId="402" builtinId="9" hidden="1"/>
    <cellStyle name="Followed Hyperlink" xfId="410" builtinId="9" hidden="1"/>
    <cellStyle name="Followed Hyperlink" xfId="418" builtinId="9" hidden="1"/>
    <cellStyle name="Followed Hyperlink" xfId="426" builtinId="9" hidden="1"/>
    <cellStyle name="Followed Hyperlink" xfId="434" builtinId="9" hidden="1"/>
    <cellStyle name="Followed Hyperlink" xfId="442" builtinId="9" hidden="1"/>
    <cellStyle name="Followed Hyperlink" xfId="450" builtinId="9" hidden="1"/>
    <cellStyle name="Followed Hyperlink" xfId="458" builtinId="9" hidden="1"/>
    <cellStyle name="Followed Hyperlink" xfId="466" builtinId="9" hidden="1"/>
    <cellStyle name="Followed Hyperlink" xfId="474" builtinId="9" hidden="1"/>
    <cellStyle name="Followed Hyperlink" xfId="482" builtinId="9" hidden="1"/>
    <cellStyle name="Followed Hyperlink" xfId="490" builtinId="9" hidden="1"/>
    <cellStyle name="Followed Hyperlink" xfId="498" builtinId="9" hidden="1"/>
    <cellStyle name="Followed Hyperlink" xfId="506" builtinId="9" hidden="1"/>
    <cellStyle name="Followed Hyperlink" xfId="514" builtinId="9" hidden="1"/>
    <cellStyle name="Followed Hyperlink" xfId="522" builtinId="9" hidden="1"/>
    <cellStyle name="Followed Hyperlink" xfId="530" builtinId="9" hidden="1"/>
    <cellStyle name="Followed Hyperlink" xfId="538" builtinId="9" hidden="1"/>
    <cellStyle name="Followed Hyperlink" xfId="546" builtinId="9" hidden="1"/>
    <cellStyle name="Followed Hyperlink" xfId="554" builtinId="9" hidden="1"/>
    <cellStyle name="Followed Hyperlink" xfId="562" builtinId="9" hidden="1"/>
    <cellStyle name="Followed Hyperlink" xfId="570" builtinId="9" hidden="1"/>
    <cellStyle name="Followed Hyperlink" xfId="578" builtinId="9" hidden="1"/>
    <cellStyle name="Followed Hyperlink" xfId="586" builtinId="9" hidden="1"/>
    <cellStyle name="Followed Hyperlink" xfId="594" builtinId="9" hidden="1"/>
    <cellStyle name="Followed Hyperlink" xfId="602" builtinId="9" hidden="1"/>
    <cellStyle name="Followed Hyperlink" xfId="610" builtinId="9" hidden="1"/>
    <cellStyle name="Followed Hyperlink" xfId="618" builtinId="9" hidden="1"/>
    <cellStyle name="Followed Hyperlink" xfId="626" builtinId="9" hidden="1"/>
    <cellStyle name="Followed Hyperlink" xfId="634" builtinId="9" hidden="1"/>
    <cellStyle name="Followed Hyperlink" xfId="642" builtinId="9" hidden="1"/>
    <cellStyle name="Followed Hyperlink" xfId="650" builtinId="9" hidden="1"/>
    <cellStyle name="Followed Hyperlink" xfId="658" builtinId="9" hidden="1"/>
    <cellStyle name="Followed Hyperlink" xfId="666" builtinId="9" hidden="1"/>
    <cellStyle name="Followed Hyperlink" xfId="674" builtinId="9" hidden="1"/>
    <cellStyle name="Followed Hyperlink" xfId="682" builtinId="9" hidden="1"/>
    <cellStyle name="Followed Hyperlink" xfId="690" builtinId="9" hidden="1"/>
    <cellStyle name="Followed Hyperlink" xfId="698" builtinId="9" hidden="1"/>
    <cellStyle name="Followed Hyperlink" xfId="706" builtinId="9" hidden="1"/>
    <cellStyle name="Followed Hyperlink" xfId="714" builtinId="9" hidden="1"/>
    <cellStyle name="Followed Hyperlink" xfId="722" builtinId="9" hidden="1"/>
    <cellStyle name="Followed Hyperlink" xfId="730" builtinId="9" hidden="1"/>
    <cellStyle name="Followed Hyperlink" xfId="738" builtinId="9" hidden="1"/>
    <cellStyle name="Followed Hyperlink" xfId="746" builtinId="9" hidden="1"/>
    <cellStyle name="Followed Hyperlink" xfId="754" builtinId="9" hidden="1"/>
    <cellStyle name="Followed Hyperlink" xfId="762" builtinId="9" hidden="1"/>
    <cellStyle name="Followed Hyperlink" xfId="770" builtinId="9" hidden="1"/>
    <cellStyle name="Followed Hyperlink" xfId="778" builtinId="9" hidden="1"/>
    <cellStyle name="Followed Hyperlink" xfId="786" builtinId="9" hidden="1"/>
    <cellStyle name="Followed Hyperlink" xfId="794" builtinId="9" hidden="1"/>
    <cellStyle name="Followed Hyperlink" xfId="802" builtinId="9" hidden="1"/>
    <cellStyle name="Followed Hyperlink" xfId="810" builtinId="9" hidden="1"/>
    <cellStyle name="Followed Hyperlink" xfId="818" builtinId="9" hidden="1"/>
    <cellStyle name="Followed Hyperlink" xfId="826" builtinId="9" hidden="1"/>
    <cellStyle name="Followed Hyperlink" xfId="834" builtinId="9" hidden="1"/>
    <cellStyle name="Followed Hyperlink" xfId="842" builtinId="9" hidden="1"/>
    <cellStyle name="Followed Hyperlink" xfId="850" builtinId="9" hidden="1"/>
    <cellStyle name="Followed Hyperlink" xfId="858" builtinId="9" hidden="1"/>
    <cellStyle name="Followed Hyperlink" xfId="866" builtinId="9" hidden="1"/>
    <cellStyle name="Followed Hyperlink" xfId="874" builtinId="9" hidden="1"/>
    <cellStyle name="Followed Hyperlink" xfId="882" builtinId="9" hidden="1"/>
    <cellStyle name="Followed Hyperlink" xfId="890" builtinId="9" hidden="1"/>
    <cellStyle name="Followed Hyperlink" xfId="898" builtinId="9" hidden="1"/>
    <cellStyle name="Followed Hyperlink" xfId="906" builtinId="9" hidden="1"/>
    <cellStyle name="Followed Hyperlink" xfId="914" builtinId="9" hidden="1"/>
    <cellStyle name="Followed Hyperlink" xfId="922" builtinId="9" hidden="1"/>
    <cellStyle name="Followed Hyperlink" xfId="930" builtinId="9" hidden="1"/>
    <cellStyle name="Followed Hyperlink" xfId="938" builtinId="9" hidden="1"/>
    <cellStyle name="Followed Hyperlink" xfId="946" builtinId="9" hidden="1"/>
    <cellStyle name="Followed Hyperlink" xfId="954" builtinId="9" hidden="1"/>
    <cellStyle name="Followed Hyperlink" xfId="962" builtinId="9" hidden="1"/>
    <cellStyle name="Followed Hyperlink" xfId="970" builtinId="9" hidden="1"/>
    <cellStyle name="Followed Hyperlink" xfId="978" builtinId="9" hidden="1"/>
    <cellStyle name="Followed Hyperlink" xfId="986" builtinId="9" hidden="1"/>
    <cellStyle name="Followed Hyperlink" xfId="994" builtinId="9" hidden="1"/>
    <cellStyle name="Followed Hyperlink" xfId="1002" builtinId="9" hidden="1"/>
    <cellStyle name="Followed Hyperlink" xfId="1010" builtinId="9" hidden="1"/>
    <cellStyle name="Followed Hyperlink" xfId="1018" builtinId="9" hidden="1"/>
    <cellStyle name="Followed Hyperlink" xfId="1026" builtinId="9" hidden="1"/>
    <cellStyle name="Followed Hyperlink" xfId="1034" builtinId="9" hidden="1"/>
    <cellStyle name="Followed Hyperlink" xfId="1042" builtinId="9" hidden="1"/>
    <cellStyle name="Followed Hyperlink" xfId="1050" builtinId="9" hidden="1"/>
    <cellStyle name="Followed Hyperlink" xfId="1058" builtinId="9" hidden="1"/>
    <cellStyle name="Followed Hyperlink" xfId="1066" builtinId="9" hidden="1"/>
    <cellStyle name="Followed Hyperlink" xfId="1074" builtinId="9" hidden="1"/>
    <cellStyle name="Followed Hyperlink" xfId="1082" builtinId="9" hidden="1"/>
    <cellStyle name="Followed Hyperlink" xfId="1090" builtinId="9" hidden="1"/>
    <cellStyle name="Followed Hyperlink" xfId="1098" builtinId="9" hidden="1"/>
    <cellStyle name="Followed Hyperlink" xfId="1106" builtinId="9" hidden="1"/>
    <cellStyle name="Followed Hyperlink" xfId="1114" builtinId="9" hidden="1"/>
    <cellStyle name="Followed Hyperlink" xfId="1122" builtinId="9" hidden="1"/>
    <cellStyle name="Followed Hyperlink" xfId="1126" builtinId="9" hidden="1"/>
    <cellStyle name="Followed Hyperlink" xfId="1130" builtinId="9" hidden="1"/>
    <cellStyle name="Followed Hyperlink" xfId="1134" builtinId="9" hidden="1"/>
    <cellStyle name="Followed Hyperlink" xfId="1138" builtinId="9" hidden="1"/>
    <cellStyle name="Followed Hyperlink" xfId="1142" builtinId="9" hidden="1"/>
    <cellStyle name="Followed Hyperlink" xfId="1146" builtinId="9" hidden="1"/>
    <cellStyle name="Followed Hyperlink" xfId="1150" builtinId="9" hidden="1"/>
    <cellStyle name="Followed Hyperlink" xfId="1154" builtinId="9" hidden="1"/>
    <cellStyle name="Followed Hyperlink" xfId="1158" builtinId="9" hidden="1"/>
    <cellStyle name="Followed Hyperlink" xfId="1162" builtinId="9" hidden="1"/>
    <cellStyle name="Followed Hyperlink" xfId="1166" builtinId="9" hidden="1"/>
    <cellStyle name="Followed Hyperlink" xfId="1170" builtinId="9" hidden="1"/>
    <cellStyle name="Followed Hyperlink" xfId="1174" builtinId="9" hidden="1"/>
    <cellStyle name="Followed Hyperlink" xfId="1178" builtinId="9" hidden="1"/>
    <cellStyle name="Followed Hyperlink" xfId="1182" builtinId="9" hidden="1"/>
    <cellStyle name="Followed Hyperlink" xfId="1186" builtinId="9" hidden="1"/>
    <cellStyle name="Followed Hyperlink" xfId="1190" builtinId="9" hidden="1"/>
    <cellStyle name="Followed Hyperlink" xfId="1194" builtinId="9" hidden="1"/>
    <cellStyle name="Followed Hyperlink" xfId="1198" builtinId="9" hidden="1"/>
    <cellStyle name="Followed Hyperlink" xfId="1202" builtinId="9" hidden="1"/>
    <cellStyle name="Followed Hyperlink" xfId="1206" builtinId="9" hidden="1"/>
    <cellStyle name="Followed Hyperlink" xfId="1210" builtinId="9" hidden="1"/>
    <cellStyle name="Followed Hyperlink" xfId="1214" builtinId="9" hidden="1"/>
    <cellStyle name="Followed Hyperlink" xfId="1218" builtinId="9" hidden="1"/>
    <cellStyle name="Followed Hyperlink" xfId="1222" builtinId="9" hidden="1"/>
    <cellStyle name="Followed Hyperlink" xfId="1226" builtinId="9" hidden="1"/>
    <cellStyle name="Followed Hyperlink" xfId="1230" builtinId="9" hidden="1"/>
    <cellStyle name="Followed Hyperlink" xfId="1234" builtinId="9" hidden="1"/>
    <cellStyle name="Followed Hyperlink" xfId="1238" builtinId="9" hidden="1"/>
    <cellStyle name="Followed Hyperlink" xfId="1242" builtinId="9" hidden="1"/>
    <cellStyle name="Followed Hyperlink" xfId="1246" builtinId="9" hidden="1"/>
    <cellStyle name="Followed Hyperlink" xfId="1250" builtinId="9" hidden="1"/>
    <cellStyle name="Followed Hyperlink" xfId="1254" builtinId="9" hidden="1"/>
    <cellStyle name="Followed Hyperlink" xfId="1258" builtinId="9" hidden="1"/>
    <cellStyle name="Followed Hyperlink" xfId="1262" builtinId="9" hidden="1"/>
    <cellStyle name="Followed Hyperlink" xfId="1266" builtinId="9" hidden="1"/>
    <cellStyle name="Followed Hyperlink" xfId="1270" builtinId="9" hidden="1"/>
    <cellStyle name="Followed Hyperlink" xfId="1274" builtinId="9" hidden="1"/>
    <cellStyle name="Followed Hyperlink" xfId="1278" builtinId="9" hidden="1"/>
    <cellStyle name="Followed Hyperlink" xfId="1282" builtinId="9" hidden="1"/>
    <cellStyle name="Followed Hyperlink" xfId="1286" builtinId="9" hidden="1"/>
    <cellStyle name="Followed Hyperlink" xfId="1290" builtinId="9" hidden="1"/>
    <cellStyle name="Followed Hyperlink" xfId="1294" builtinId="9" hidden="1"/>
    <cellStyle name="Followed Hyperlink" xfId="1298" builtinId="9" hidden="1"/>
    <cellStyle name="Followed Hyperlink" xfId="1302" builtinId="9" hidden="1"/>
    <cellStyle name="Followed Hyperlink" xfId="1306" builtinId="9" hidden="1"/>
    <cellStyle name="Followed Hyperlink" xfId="1310" builtinId="9" hidden="1"/>
    <cellStyle name="Followed Hyperlink" xfId="1314" builtinId="9" hidden="1"/>
    <cellStyle name="Followed Hyperlink" xfId="1318" builtinId="9" hidden="1"/>
    <cellStyle name="Followed Hyperlink" xfId="1322" builtinId="9" hidden="1"/>
    <cellStyle name="Followed Hyperlink" xfId="1326" builtinId="9" hidden="1"/>
    <cellStyle name="Followed Hyperlink" xfId="1330" builtinId="9" hidden="1"/>
    <cellStyle name="Followed Hyperlink" xfId="1334" builtinId="9" hidden="1"/>
    <cellStyle name="Followed Hyperlink" xfId="1338" builtinId="9" hidden="1"/>
    <cellStyle name="Followed Hyperlink" xfId="1342" builtinId="9" hidden="1"/>
    <cellStyle name="Followed Hyperlink" xfId="1346" builtinId="9" hidden="1"/>
    <cellStyle name="Followed Hyperlink" xfId="1350" builtinId="9" hidden="1"/>
    <cellStyle name="Followed Hyperlink" xfId="1354" builtinId="9" hidden="1"/>
    <cellStyle name="Followed Hyperlink" xfId="1358" builtinId="9" hidden="1"/>
    <cellStyle name="Followed Hyperlink" xfId="1362" builtinId="9" hidden="1"/>
    <cellStyle name="Followed Hyperlink" xfId="1366" builtinId="9" hidden="1"/>
    <cellStyle name="Followed Hyperlink" xfId="1370" builtinId="9" hidden="1"/>
    <cellStyle name="Followed Hyperlink" xfId="1374" builtinId="9" hidden="1"/>
    <cellStyle name="Followed Hyperlink" xfId="1378" builtinId="9" hidden="1"/>
    <cellStyle name="Followed Hyperlink" xfId="1382" builtinId="9" hidden="1"/>
    <cellStyle name="Followed Hyperlink" xfId="1386" builtinId="9" hidden="1"/>
    <cellStyle name="Followed Hyperlink" xfId="1390" builtinId="9" hidden="1"/>
    <cellStyle name="Followed Hyperlink" xfId="1394" builtinId="9" hidden="1"/>
    <cellStyle name="Followed Hyperlink" xfId="1399" builtinId="9" hidden="1"/>
    <cellStyle name="Followed Hyperlink" xfId="1403" builtinId="9" hidden="1"/>
    <cellStyle name="Followed Hyperlink" xfId="1407" builtinId="9" hidden="1"/>
    <cellStyle name="Followed Hyperlink" xfId="1411" builtinId="9" hidden="1"/>
    <cellStyle name="Followed Hyperlink" xfId="1415" builtinId="9" hidden="1"/>
    <cellStyle name="Followed Hyperlink" xfId="1412" builtinId="9" hidden="1"/>
    <cellStyle name="Followed Hyperlink" xfId="1408" builtinId="9" hidden="1"/>
    <cellStyle name="Followed Hyperlink" xfId="1404" builtinId="9" hidden="1"/>
    <cellStyle name="Followed Hyperlink" xfId="1400" builtinId="9" hidden="1"/>
    <cellStyle name="Followed Hyperlink" xfId="1395" builtinId="9" hidden="1"/>
    <cellStyle name="Followed Hyperlink" xfId="1391" builtinId="9" hidden="1"/>
    <cellStyle name="Followed Hyperlink" xfId="1387" builtinId="9" hidden="1"/>
    <cellStyle name="Followed Hyperlink" xfId="1383" builtinId="9" hidden="1"/>
    <cellStyle name="Followed Hyperlink" xfId="1379" builtinId="9" hidden="1"/>
    <cellStyle name="Followed Hyperlink" xfId="1375" builtinId="9" hidden="1"/>
    <cellStyle name="Followed Hyperlink" xfId="1371" builtinId="9" hidden="1"/>
    <cellStyle name="Followed Hyperlink" xfId="1367" builtinId="9" hidden="1"/>
    <cellStyle name="Followed Hyperlink" xfId="1363" builtinId="9" hidden="1"/>
    <cellStyle name="Followed Hyperlink" xfId="1359" builtinId="9" hidden="1"/>
    <cellStyle name="Followed Hyperlink" xfId="1355" builtinId="9" hidden="1"/>
    <cellStyle name="Followed Hyperlink" xfId="1351" builtinId="9" hidden="1"/>
    <cellStyle name="Followed Hyperlink" xfId="1347" builtinId="9" hidden="1"/>
    <cellStyle name="Followed Hyperlink" xfId="1343" builtinId="9" hidden="1"/>
    <cellStyle name="Followed Hyperlink" xfId="1339" builtinId="9" hidden="1"/>
    <cellStyle name="Followed Hyperlink" xfId="1335" builtinId="9" hidden="1"/>
    <cellStyle name="Followed Hyperlink" xfId="1331" builtinId="9" hidden="1"/>
    <cellStyle name="Followed Hyperlink" xfId="1327" builtinId="9" hidden="1"/>
    <cellStyle name="Followed Hyperlink" xfId="1323" builtinId="9" hidden="1"/>
    <cellStyle name="Followed Hyperlink" xfId="1319" builtinId="9" hidden="1"/>
    <cellStyle name="Followed Hyperlink" xfId="1315" builtinId="9" hidden="1"/>
    <cellStyle name="Followed Hyperlink" xfId="1311" builtinId="9" hidden="1"/>
    <cellStyle name="Followed Hyperlink" xfId="1307" builtinId="9" hidden="1"/>
    <cellStyle name="Followed Hyperlink" xfId="1303" builtinId="9" hidden="1"/>
    <cellStyle name="Followed Hyperlink" xfId="1299" builtinId="9" hidden="1"/>
    <cellStyle name="Followed Hyperlink" xfId="1295" builtinId="9" hidden="1"/>
    <cellStyle name="Followed Hyperlink" xfId="1291" builtinId="9" hidden="1"/>
    <cellStyle name="Followed Hyperlink" xfId="1287" builtinId="9" hidden="1"/>
    <cellStyle name="Followed Hyperlink" xfId="1283" builtinId="9" hidden="1"/>
    <cellStyle name="Followed Hyperlink" xfId="1279" builtinId="9" hidden="1"/>
    <cellStyle name="Followed Hyperlink" xfId="1275" builtinId="9" hidden="1"/>
    <cellStyle name="Followed Hyperlink" xfId="1271" builtinId="9" hidden="1"/>
    <cellStyle name="Followed Hyperlink" xfId="1267" builtinId="9" hidden="1"/>
    <cellStyle name="Followed Hyperlink" xfId="1263" builtinId="9" hidden="1"/>
    <cellStyle name="Followed Hyperlink" xfId="1259" builtinId="9" hidden="1"/>
    <cellStyle name="Followed Hyperlink" xfId="1255" builtinId="9" hidden="1"/>
    <cellStyle name="Followed Hyperlink" xfId="1251" builtinId="9" hidden="1"/>
    <cellStyle name="Followed Hyperlink" xfId="1247" builtinId="9" hidden="1"/>
    <cellStyle name="Followed Hyperlink" xfId="1243" builtinId="9" hidden="1"/>
    <cellStyle name="Followed Hyperlink" xfId="1239" builtinId="9" hidden="1"/>
    <cellStyle name="Followed Hyperlink" xfId="1235" builtinId="9" hidden="1"/>
    <cellStyle name="Followed Hyperlink" xfId="1231" builtinId="9" hidden="1"/>
    <cellStyle name="Followed Hyperlink" xfId="1227" builtinId="9" hidden="1"/>
    <cellStyle name="Followed Hyperlink" xfId="1223" builtinId="9" hidden="1"/>
    <cellStyle name="Followed Hyperlink" xfId="1219" builtinId="9" hidden="1"/>
    <cellStyle name="Followed Hyperlink" xfId="1215" builtinId="9" hidden="1"/>
    <cellStyle name="Followed Hyperlink" xfId="1211" builtinId="9" hidden="1"/>
    <cellStyle name="Followed Hyperlink" xfId="1207" builtinId="9" hidden="1"/>
    <cellStyle name="Followed Hyperlink" xfId="1203" builtinId="9" hidden="1"/>
    <cellStyle name="Followed Hyperlink" xfId="1199" builtinId="9" hidden="1"/>
    <cellStyle name="Followed Hyperlink" xfId="1195" builtinId="9" hidden="1"/>
    <cellStyle name="Followed Hyperlink" xfId="1191" builtinId="9" hidden="1"/>
    <cellStyle name="Followed Hyperlink" xfId="1187" builtinId="9" hidden="1"/>
    <cellStyle name="Followed Hyperlink" xfId="1183" builtinId="9" hidden="1"/>
    <cellStyle name="Followed Hyperlink" xfId="1179" builtinId="9" hidden="1"/>
    <cellStyle name="Followed Hyperlink" xfId="1175" builtinId="9" hidden="1"/>
    <cellStyle name="Followed Hyperlink" xfId="1171" builtinId="9" hidden="1"/>
    <cellStyle name="Followed Hyperlink" xfId="1167" builtinId="9" hidden="1"/>
    <cellStyle name="Followed Hyperlink" xfId="1163" builtinId="9" hidden="1"/>
    <cellStyle name="Followed Hyperlink" xfId="1159" builtinId="9" hidden="1"/>
    <cellStyle name="Followed Hyperlink" xfId="1155" builtinId="9" hidden="1"/>
    <cellStyle name="Followed Hyperlink" xfId="1151" builtinId="9" hidden="1"/>
    <cellStyle name="Followed Hyperlink" xfId="1147" builtinId="9" hidden="1"/>
    <cellStyle name="Followed Hyperlink" xfId="1143" builtinId="9" hidden="1"/>
    <cellStyle name="Followed Hyperlink" xfId="1139" builtinId="9" hidden="1"/>
    <cellStyle name="Followed Hyperlink" xfId="1135" builtinId="9" hidden="1"/>
    <cellStyle name="Followed Hyperlink" xfId="1131" builtinId="9" hidden="1"/>
    <cellStyle name="Followed Hyperlink" xfId="1127" builtinId="9" hidden="1"/>
    <cellStyle name="Followed Hyperlink" xfId="1123" builtinId="9" hidden="1"/>
    <cellStyle name="Followed Hyperlink" xfId="1116" builtinId="9" hidden="1"/>
    <cellStyle name="Followed Hyperlink" xfId="1108" builtinId="9" hidden="1"/>
    <cellStyle name="Followed Hyperlink" xfId="1100" builtinId="9" hidden="1"/>
    <cellStyle name="Followed Hyperlink" xfId="1092" builtinId="9" hidden="1"/>
    <cellStyle name="Followed Hyperlink" xfId="1084" builtinId="9" hidden="1"/>
    <cellStyle name="Followed Hyperlink" xfId="1076" builtinId="9" hidden="1"/>
    <cellStyle name="Followed Hyperlink" xfId="1068" builtinId="9" hidden="1"/>
    <cellStyle name="Followed Hyperlink" xfId="1060" builtinId="9" hidden="1"/>
    <cellStyle name="Followed Hyperlink" xfId="1052" builtinId="9" hidden="1"/>
    <cellStyle name="Followed Hyperlink" xfId="1044" builtinId="9" hidden="1"/>
    <cellStyle name="Followed Hyperlink" xfId="1036" builtinId="9" hidden="1"/>
    <cellStyle name="Followed Hyperlink" xfId="1028" builtinId="9" hidden="1"/>
    <cellStyle name="Followed Hyperlink" xfId="1020" builtinId="9" hidden="1"/>
    <cellStyle name="Followed Hyperlink" xfId="1012" builtinId="9" hidden="1"/>
    <cellStyle name="Followed Hyperlink" xfId="1004" builtinId="9" hidden="1"/>
    <cellStyle name="Followed Hyperlink" xfId="996" builtinId="9" hidden="1"/>
    <cellStyle name="Followed Hyperlink" xfId="988" builtinId="9" hidden="1"/>
    <cellStyle name="Followed Hyperlink" xfId="980" builtinId="9" hidden="1"/>
    <cellStyle name="Followed Hyperlink" xfId="972" builtinId="9" hidden="1"/>
    <cellStyle name="Followed Hyperlink" xfId="964" builtinId="9" hidden="1"/>
    <cellStyle name="Followed Hyperlink" xfId="956" builtinId="9" hidden="1"/>
    <cellStyle name="Followed Hyperlink" xfId="948" builtinId="9" hidden="1"/>
    <cellStyle name="Followed Hyperlink" xfId="940" builtinId="9" hidden="1"/>
    <cellStyle name="Followed Hyperlink" xfId="932" builtinId="9" hidden="1"/>
    <cellStyle name="Followed Hyperlink" xfId="924" builtinId="9" hidden="1"/>
    <cellStyle name="Followed Hyperlink" xfId="916" builtinId="9" hidden="1"/>
    <cellStyle name="Followed Hyperlink" xfId="908" builtinId="9" hidden="1"/>
    <cellStyle name="Followed Hyperlink" xfId="900" builtinId="9" hidden="1"/>
    <cellStyle name="Followed Hyperlink" xfId="892" builtinId="9" hidden="1"/>
    <cellStyle name="Followed Hyperlink" xfId="884" builtinId="9" hidden="1"/>
    <cellStyle name="Followed Hyperlink" xfId="876" builtinId="9" hidden="1"/>
    <cellStyle name="Followed Hyperlink" xfId="868" builtinId="9" hidden="1"/>
    <cellStyle name="Followed Hyperlink" xfId="860" builtinId="9" hidden="1"/>
    <cellStyle name="Followed Hyperlink" xfId="852" builtinId="9" hidden="1"/>
    <cellStyle name="Followed Hyperlink" xfId="844" builtinId="9" hidden="1"/>
    <cellStyle name="Followed Hyperlink" xfId="836" builtinId="9" hidden="1"/>
    <cellStyle name="Followed Hyperlink" xfId="828" builtinId="9" hidden="1"/>
    <cellStyle name="Followed Hyperlink" xfId="820" builtinId="9" hidden="1"/>
    <cellStyle name="Followed Hyperlink" xfId="812" builtinId="9" hidden="1"/>
    <cellStyle name="Followed Hyperlink" xfId="804" builtinId="9" hidden="1"/>
    <cellStyle name="Followed Hyperlink" xfId="796" builtinId="9" hidden="1"/>
    <cellStyle name="Followed Hyperlink" xfId="788" builtinId="9" hidden="1"/>
    <cellStyle name="Followed Hyperlink" xfId="780" builtinId="9" hidden="1"/>
    <cellStyle name="Followed Hyperlink" xfId="772" builtinId="9" hidden="1"/>
    <cellStyle name="Followed Hyperlink" xfId="764" builtinId="9" hidden="1"/>
    <cellStyle name="Followed Hyperlink" xfId="756" builtinId="9" hidden="1"/>
    <cellStyle name="Followed Hyperlink" xfId="748" builtinId="9" hidden="1"/>
    <cellStyle name="Followed Hyperlink" xfId="740" builtinId="9" hidden="1"/>
    <cellStyle name="Followed Hyperlink" xfId="732" builtinId="9" hidden="1"/>
    <cellStyle name="Followed Hyperlink" xfId="724" builtinId="9" hidden="1"/>
    <cellStyle name="Followed Hyperlink" xfId="716" builtinId="9" hidden="1"/>
    <cellStyle name="Followed Hyperlink" xfId="708" builtinId="9" hidden="1"/>
    <cellStyle name="Followed Hyperlink" xfId="700" builtinId="9" hidden="1"/>
    <cellStyle name="Followed Hyperlink" xfId="692" builtinId="9" hidden="1"/>
    <cellStyle name="Followed Hyperlink" xfId="684" builtinId="9" hidden="1"/>
    <cellStyle name="Followed Hyperlink" xfId="676" builtinId="9" hidden="1"/>
    <cellStyle name="Followed Hyperlink" xfId="668" builtinId="9" hidden="1"/>
    <cellStyle name="Followed Hyperlink" xfId="660" builtinId="9" hidden="1"/>
    <cellStyle name="Followed Hyperlink" xfId="652" builtinId="9" hidden="1"/>
    <cellStyle name="Followed Hyperlink" xfId="644" builtinId="9" hidden="1"/>
    <cellStyle name="Followed Hyperlink" xfId="636" builtinId="9" hidden="1"/>
    <cellStyle name="Followed Hyperlink" xfId="628" builtinId="9" hidden="1"/>
    <cellStyle name="Followed Hyperlink" xfId="620" builtinId="9" hidden="1"/>
    <cellStyle name="Followed Hyperlink" xfId="612" builtinId="9" hidden="1"/>
    <cellStyle name="Followed Hyperlink" xfId="604" builtinId="9" hidden="1"/>
    <cellStyle name="Followed Hyperlink" xfId="596" builtinId="9" hidden="1"/>
    <cellStyle name="Followed Hyperlink" xfId="588" builtinId="9" hidden="1"/>
    <cellStyle name="Followed Hyperlink" xfId="580" builtinId="9" hidden="1"/>
    <cellStyle name="Followed Hyperlink" xfId="572" builtinId="9" hidden="1"/>
    <cellStyle name="Followed Hyperlink" xfId="564" builtinId="9" hidden="1"/>
    <cellStyle name="Followed Hyperlink" xfId="556" builtinId="9" hidden="1"/>
    <cellStyle name="Followed Hyperlink" xfId="548" builtinId="9" hidden="1"/>
    <cellStyle name="Followed Hyperlink" xfId="540" builtinId="9" hidden="1"/>
    <cellStyle name="Followed Hyperlink" xfId="532" builtinId="9" hidden="1"/>
    <cellStyle name="Followed Hyperlink" xfId="524" builtinId="9" hidden="1"/>
    <cellStyle name="Followed Hyperlink" xfId="516" builtinId="9" hidden="1"/>
    <cellStyle name="Followed Hyperlink" xfId="508" builtinId="9" hidden="1"/>
    <cellStyle name="Followed Hyperlink" xfId="500" builtinId="9" hidden="1"/>
    <cellStyle name="Followed Hyperlink" xfId="492" builtinId="9" hidden="1"/>
    <cellStyle name="Followed Hyperlink" xfId="484" builtinId="9" hidden="1"/>
    <cellStyle name="Followed Hyperlink" xfId="476" builtinId="9" hidden="1"/>
    <cellStyle name="Followed Hyperlink" xfId="468" builtinId="9" hidden="1"/>
    <cellStyle name="Followed Hyperlink" xfId="460" builtinId="9" hidden="1"/>
    <cellStyle name="Followed Hyperlink" xfId="452" builtinId="9" hidden="1"/>
    <cellStyle name="Followed Hyperlink" xfId="444" builtinId="9" hidden="1"/>
    <cellStyle name="Followed Hyperlink" xfId="436" builtinId="9" hidden="1"/>
    <cellStyle name="Followed Hyperlink" xfId="428" builtinId="9" hidden="1"/>
    <cellStyle name="Followed Hyperlink" xfId="420" builtinId="9" hidden="1"/>
    <cellStyle name="Followed Hyperlink" xfId="412" builtinId="9" hidden="1"/>
    <cellStyle name="Followed Hyperlink" xfId="404" builtinId="9" hidden="1"/>
    <cellStyle name="Followed Hyperlink" xfId="396" builtinId="9" hidden="1"/>
    <cellStyle name="Followed Hyperlink" xfId="388" builtinId="9" hidden="1"/>
    <cellStyle name="Followed Hyperlink" xfId="380" builtinId="9" hidden="1"/>
    <cellStyle name="Followed Hyperlink" xfId="372" builtinId="9" hidden="1"/>
    <cellStyle name="Followed Hyperlink" xfId="364" builtinId="9" hidden="1"/>
    <cellStyle name="Followed Hyperlink" xfId="356" builtinId="9" hidden="1"/>
    <cellStyle name="Followed Hyperlink" xfId="348" builtinId="9" hidden="1"/>
    <cellStyle name="Followed Hyperlink" xfId="340" builtinId="9" hidden="1"/>
    <cellStyle name="Followed Hyperlink" xfId="332" builtinId="9" hidden="1"/>
    <cellStyle name="Followed Hyperlink" xfId="324" builtinId="9" hidden="1"/>
    <cellStyle name="Followed Hyperlink" xfId="316" builtinId="9" hidden="1"/>
    <cellStyle name="Followed Hyperlink" xfId="308" builtinId="9" hidden="1"/>
    <cellStyle name="Followed Hyperlink" xfId="300" builtinId="9" hidden="1"/>
    <cellStyle name="Followed Hyperlink" xfId="292" builtinId="9" hidden="1"/>
    <cellStyle name="Followed Hyperlink" xfId="284" builtinId="9" hidden="1"/>
    <cellStyle name="Followed Hyperlink" xfId="276" builtinId="9" hidden="1"/>
    <cellStyle name="Followed Hyperlink" xfId="268" builtinId="9" hidden="1"/>
    <cellStyle name="Followed Hyperlink" xfId="260" builtinId="9" hidden="1"/>
    <cellStyle name="Followed Hyperlink" xfId="252" builtinId="9" hidden="1"/>
    <cellStyle name="Followed Hyperlink" xfId="244" builtinId="9" hidden="1"/>
    <cellStyle name="Followed Hyperlink" xfId="236" builtinId="9" hidden="1"/>
    <cellStyle name="Followed Hyperlink" xfId="228" builtinId="9" hidden="1"/>
    <cellStyle name="Followed Hyperlink" xfId="220" builtinId="9" hidden="1"/>
    <cellStyle name="Followed Hyperlink" xfId="212" builtinId="9" hidden="1"/>
    <cellStyle name="Followed Hyperlink" xfId="204" builtinId="9" hidden="1"/>
    <cellStyle name="Followed Hyperlink" xfId="196" builtinId="9" hidden="1"/>
    <cellStyle name="Followed Hyperlink" xfId="112" builtinId="9" hidden="1"/>
    <cellStyle name="Followed Hyperlink" xfId="116" builtinId="9" hidden="1"/>
    <cellStyle name="Followed Hyperlink" xfId="120" builtinId="9" hidden="1"/>
    <cellStyle name="Followed Hyperlink" xfId="128" builtinId="9" hidden="1"/>
    <cellStyle name="Followed Hyperlink" xfId="132" builtinId="9" hidden="1"/>
    <cellStyle name="Followed Hyperlink" xfId="136" builtinId="9" hidden="1"/>
    <cellStyle name="Followed Hyperlink" xfId="144" builtinId="9" hidden="1"/>
    <cellStyle name="Followed Hyperlink" xfId="148" builtinId="9" hidden="1"/>
    <cellStyle name="Followed Hyperlink" xfId="152" builtinId="9" hidden="1"/>
    <cellStyle name="Followed Hyperlink" xfId="160" builtinId="9" hidden="1"/>
    <cellStyle name="Followed Hyperlink" xfId="164" builtinId="9" hidden="1"/>
    <cellStyle name="Followed Hyperlink" xfId="168" builtinId="9" hidden="1"/>
    <cellStyle name="Followed Hyperlink" xfId="176" builtinId="9" hidden="1"/>
    <cellStyle name="Followed Hyperlink" xfId="180" builtinId="9" hidden="1"/>
    <cellStyle name="Followed Hyperlink" xfId="184" builtinId="9" hidden="1"/>
    <cellStyle name="Followed Hyperlink" xfId="192" builtinId="9" hidden="1"/>
    <cellStyle name="Followed Hyperlink" xfId="188" builtinId="9" hidden="1"/>
    <cellStyle name="Followed Hyperlink" xfId="172" builtinId="9" hidden="1"/>
    <cellStyle name="Followed Hyperlink" xfId="156" builtinId="9" hidden="1"/>
    <cellStyle name="Followed Hyperlink" xfId="140" builtinId="9" hidden="1"/>
    <cellStyle name="Followed Hyperlink" xfId="124" builtinId="9" hidden="1"/>
    <cellStyle name="Followed Hyperlink" xfId="108" builtinId="9" hidden="1"/>
    <cellStyle name="Followed Hyperlink" xfId="84" builtinId="9" hidden="1"/>
    <cellStyle name="Followed Hyperlink" xfId="88" builtinId="9" hidden="1"/>
    <cellStyle name="Followed Hyperlink" xfId="96" builtinId="9" hidden="1"/>
    <cellStyle name="Followed Hyperlink" xfId="100" builtinId="9" hidden="1"/>
    <cellStyle name="Followed Hyperlink" xfId="104" builtinId="9" hidden="1"/>
    <cellStyle name="Followed Hyperlink" xfId="92" builtinId="9" hidden="1"/>
    <cellStyle name="Followed Hyperlink" xfId="76" builtinId="9" hidden="1"/>
    <cellStyle name="Followed Hyperlink" xfId="80" builtinId="9" hidden="1"/>
    <cellStyle name="Followed Hyperlink" xfId="72" builtinId="9" hidden="1"/>
    <cellStyle name="Followed Hyperlink" xfId="68" builtinId="9" hidden="1"/>
    <cellStyle name="Followed Hyperlink" xfId="1416" builtinId="9" hidden="1"/>
    <cellStyle name="Followed Hyperlink" xfId="1417" builtinId="9" hidden="1"/>
    <cellStyle name="Followed Hyperlink" xfId="1418" builtinId="9" hidden="1"/>
    <cellStyle name="Hyperlink" xfId="333" builtinId="8" hidden="1"/>
    <cellStyle name="Hyperlink" xfId="335" builtinId="8" hidden="1"/>
    <cellStyle name="Hyperlink" xfId="339" builtinId="8" hidden="1"/>
    <cellStyle name="Hyperlink" xfId="341" builtinId="8" hidden="1"/>
    <cellStyle name="Hyperlink" xfId="345" builtinId="8" hidden="1"/>
    <cellStyle name="Hyperlink" xfId="349" builtinId="8" hidden="1"/>
    <cellStyle name="Hyperlink" xfId="351" builtinId="8" hidden="1"/>
    <cellStyle name="Hyperlink" xfId="353" builtinId="8" hidden="1"/>
    <cellStyle name="Hyperlink" xfId="357" builtinId="8" hidden="1"/>
    <cellStyle name="Hyperlink" xfId="361" builtinId="8" hidden="1"/>
    <cellStyle name="Hyperlink" xfId="363" builtinId="8" hidden="1"/>
    <cellStyle name="Hyperlink" xfId="367" builtinId="8" hidden="1"/>
    <cellStyle name="Hyperlink" xfId="369" builtinId="8" hidden="1"/>
    <cellStyle name="Hyperlink" xfId="371" builtinId="8" hidden="1"/>
    <cellStyle name="Hyperlink" xfId="377" builtinId="8" hidden="1"/>
    <cellStyle name="Hyperlink" xfId="379" builtinId="8" hidden="1"/>
    <cellStyle name="Hyperlink" xfId="381" builtinId="8" hidden="1"/>
    <cellStyle name="Hyperlink" xfId="385" builtinId="8" hidden="1"/>
    <cellStyle name="Hyperlink" xfId="387" builtinId="8" hidden="1"/>
    <cellStyle name="Hyperlink" xfId="389" builtinId="8" hidden="1"/>
    <cellStyle name="Hyperlink" xfId="395" builtinId="8" hidden="1"/>
    <cellStyle name="Hyperlink" xfId="397" builtinId="8" hidden="1"/>
    <cellStyle name="Hyperlink" xfId="399" builtinId="8" hidden="1"/>
    <cellStyle name="Hyperlink" xfId="403" builtinId="8" hidden="1"/>
    <cellStyle name="Hyperlink" xfId="405" builtinId="8" hidden="1"/>
    <cellStyle name="Hyperlink" xfId="409" builtinId="8" hidden="1"/>
    <cellStyle name="Hyperlink" xfId="413" builtinId="8" hidden="1"/>
    <cellStyle name="Hyperlink" xfId="415" builtinId="8" hidden="1"/>
    <cellStyle name="Hyperlink" xfId="417" builtinId="8" hidden="1"/>
    <cellStyle name="Hyperlink" xfId="421" builtinId="8" hidden="1"/>
    <cellStyle name="Hyperlink" xfId="425" builtinId="8" hidden="1"/>
    <cellStyle name="Hyperlink" xfId="427" builtinId="8" hidden="1"/>
    <cellStyle name="Hyperlink" xfId="431" builtinId="8" hidden="1"/>
    <cellStyle name="Hyperlink" xfId="433" builtinId="8" hidden="1"/>
    <cellStyle name="Hyperlink" xfId="435" builtinId="8" hidden="1"/>
    <cellStyle name="Hyperlink" xfId="441" builtinId="8" hidden="1"/>
    <cellStyle name="Hyperlink" xfId="443" builtinId="8" hidden="1"/>
    <cellStyle name="Hyperlink" xfId="445" builtinId="8" hidden="1"/>
    <cellStyle name="Hyperlink" xfId="449" builtinId="8" hidden="1"/>
    <cellStyle name="Hyperlink" xfId="451" builtinId="8" hidden="1"/>
    <cellStyle name="Hyperlink" xfId="453" builtinId="8" hidden="1"/>
    <cellStyle name="Hyperlink" xfId="459" builtinId="8" hidden="1"/>
    <cellStyle name="Hyperlink" xfId="461" builtinId="8" hidden="1"/>
    <cellStyle name="Hyperlink" xfId="463" builtinId="8" hidden="1"/>
    <cellStyle name="Hyperlink" xfId="467" builtinId="8" hidden="1"/>
    <cellStyle name="Hyperlink" xfId="469" builtinId="8" hidden="1"/>
    <cellStyle name="Hyperlink" xfId="473" builtinId="8" hidden="1"/>
    <cellStyle name="Hyperlink" xfId="477" builtinId="8" hidden="1"/>
    <cellStyle name="Hyperlink" xfId="479" builtinId="8" hidden="1"/>
    <cellStyle name="Hyperlink" xfId="481" builtinId="8" hidden="1"/>
    <cellStyle name="Hyperlink" xfId="485" builtinId="8" hidden="1"/>
    <cellStyle name="Hyperlink" xfId="489" builtinId="8" hidden="1"/>
    <cellStyle name="Hyperlink" xfId="491" builtinId="8" hidden="1"/>
    <cellStyle name="Hyperlink" xfId="495" builtinId="8" hidden="1"/>
    <cellStyle name="Hyperlink" xfId="497" builtinId="8" hidden="1"/>
    <cellStyle name="Hyperlink" xfId="499" builtinId="8" hidden="1"/>
    <cellStyle name="Hyperlink" xfId="505" builtinId="8" hidden="1"/>
    <cellStyle name="Hyperlink" xfId="507" builtinId="8" hidden="1"/>
    <cellStyle name="Hyperlink" xfId="509" builtinId="8" hidden="1"/>
    <cellStyle name="Hyperlink" xfId="513" builtinId="8" hidden="1"/>
    <cellStyle name="Hyperlink" xfId="515" builtinId="8" hidden="1"/>
    <cellStyle name="Hyperlink" xfId="517" builtinId="8" hidden="1"/>
    <cellStyle name="Hyperlink" xfId="523" builtinId="8" hidden="1"/>
    <cellStyle name="Hyperlink" xfId="525" builtinId="8" hidden="1"/>
    <cellStyle name="Hyperlink" xfId="527" builtinId="8" hidden="1"/>
    <cellStyle name="Hyperlink" xfId="531" builtinId="8" hidden="1"/>
    <cellStyle name="Hyperlink" xfId="533" builtinId="8" hidden="1"/>
    <cellStyle name="Hyperlink" xfId="537" builtinId="8" hidden="1"/>
    <cellStyle name="Hyperlink" xfId="541" builtinId="8" hidden="1"/>
    <cellStyle name="Hyperlink" xfId="543" builtinId="8" hidden="1"/>
    <cellStyle name="Hyperlink" xfId="545" builtinId="8" hidden="1"/>
    <cellStyle name="Hyperlink" xfId="549" builtinId="8" hidden="1"/>
    <cellStyle name="Hyperlink" xfId="553" builtinId="8" hidden="1"/>
    <cellStyle name="Hyperlink" xfId="555" builtinId="8" hidden="1"/>
    <cellStyle name="Hyperlink" xfId="559" builtinId="8" hidden="1"/>
    <cellStyle name="Hyperlink" xfId="561" builtinId="8" hidden="1"/>
    <cellStyle name="Hyperlink" xfId="563" builtinId="8" hidden="1"/>
    <cellStyle name="Hyperlink" xfId="569" builtinId="8" hidden="1"/>
    <cellStyle name="Hyperlink" xfId="571" builtinId="8" hidden="1"/>
    <cellStyle name="Hyperlink" xfId="573" builtinId="8" hidden="1"/>
    <cellStyle name="Hyperlink" xfId="577" builtinId="8" hidden="1"/>
    <cellStyle name="Hyperlink" xfId="579" builtinId="8" hidden="1"/>
    <cellStyle name="Hyperlink" xfId="581" builtinId="8" hidden="1"/>
    <cellStyle name="Hyperlink" xfId="587" builtinId="8" hidden="1"/>
    <cellStyle name="Hyperlink" xfId="589" builtinId="8" hidden="1"/>
    <cellStyle name="Hyperlink" xfId="591" builtinId="8" hidden="1"/>
    <cellStyle name="Hyperlink" xfId="583" builtinId="8" hidden="1"/>
    <cellStyle name="Hyperlink" xfId="567" builtinId="8" hidden="1"/>
    <cellStyle name="Hyperlink" xfId="551" builtinId="8" hidden="1"/>
    <cellStyle name="Hyperlink" xfId="519" builtinId="8" hidden="1"/>
    <cellStyle name="Hyperlink" xfId="503" builtinId="8" hidden="1"/>
    <cellStyle name="Hyperlink" xfId="487" builtinId="8" hidden="1"/>
    <cellStyle name="Hyperlink" xfId="455" builtinId="8" hidden="1"/>
    <cellStyle name="Hyperlink" xfId="439" builtinId="8" hidden="1"/>
    <cellStyle name="Hyperlink" xfId="423" builtinId="8" hidden="1"/>
    <cellStyle name="Hyperlink" xfId="391" builtinId="8" hidden="1"/>
    <cellStyle name="Hyperlink" xfId="375" builtinId="8" hidden="1"/>
    <cellStyle name="Hyperlink" xfId="359" builtinId="8" hidden="1"/>
    <cellStyle name="Hyperlink" xfId="327" builtinId="8" hidden="1"/>
    <cellStyle name="Hyperlink" xfId="311" builtinId="8" hidden="1"/>
    <cellStyle name="Hyperlink" xfId="295" builtinId="8" hidden="1"/>
    <cellStyle name="Hyperlink" xfId="263" builtinId="8" hidden="1"/>
    <cellStyle name="Hyperlink" xfId="119" builtinId="8" hidden="1"/>
    <cellStyle name="Hyperlink" xfId="121" builtinId="8" hidden="1"/>
    <cellStyle name="Hyperlink" xfId="125" builtinId="8" hidden="1"/>
    <cellStyle name="Hyperlink" xfId="127" builtinId="8" hidden="1"/>
    <cellStyle name="Hyperlink" xfId="129" builtinId="8" hidden="1"/>
    <cellStyle name="Hyperlink" xfId="133" builtinId="8" hidden="1"/>
    <cellStyle name="Hyperlink" xfId="137" builtinId="8" hidden="1"/>
    <cellStyle name="Hyperlink" xfId="139" builtinId="8" hidden="1"/>
    <cellStyle name="Hyperlink" xfId="143" builtinId="8" hidden="1"/>
    <cellStyle name="Hyperlink" xfId="145" builtinId="8" hidden="1"/>
    <cellStyle name="Hyperlink" xfId="147" builtinId="8" hidden="1"/>
    <cellStyle name="Hyperlink" xfId="151" builtinId="8" hidden="1"/>
    <cellStyle name="Hyperlink" xfId="153" builtinId="8" hidden="1"/>
    <cellStyle name="Hyperlink" xfId="155" builtinId="8" hidden="1"/>
    <cellStyle name="Hyperlink" xfId="159" builtinId="8" hidden="1"/>
    <cellStyle name="Hyperlink" xfId="161" builtinId="8" hidden="1"/>
    <cellStyle name="Hyperlink" xfId="163" builtinId="8" hidden="1"/>
    <cellStyle name="Hyperlink" xfId="169" builtinId="8" hidden="1"/>
    <cellStyle name="Hyperlink" xfId="171" builtinId="8" hidden="1"/>
    <cellStyle name="Hyperlink" xfId="173" builtinId="8" hidden="1"/>
    <cellStyle name="Hyperlink" xfId="177" builtinId="8" hidden="1"/>
    <cellStyle name="Hyperlink" xfId="179" builtinId="8" hidden="1"/>
    <cellStyle name="Hyperlink" xfId="181" builtinId="8" hidden="1"/>
    <cellStyle name="Hyperlink" xfId="185" builtinId="8" hidden="1"/>
    <cellStyle name="Hyperlink" xfId="187" builtinId="8" hidden="1"/>
    <cellStyle name="Hyperlink" xfId="189" builtinId="8" hidden="1"/>
    <cellStyle name="Hyperlink" xfId="193" builtinId="8" hidden="1"/>
    <cellStyle name="Hyperlink" xfId="195" builtinId="8" hidden="1"/>
    <cellStyle name="Hyperlink" xfId="197" builtinId="8" hidden="1"/>
    <cellStyle name="Hyperlink" xfId="203" builtinId="8" hidden="1"/>
    <cellStyle name="Hyperlink" xfId="205" builtinId="8" hidden="1"/>
    <cellStyle name="Hyperlink" xfId="207" builtinId="8" hidden="1"/>
    <cellStyle name="Hyperlink" xfId="211" builtinId="8" hidden="1"/>
    <cellStyle name="Hyperlink" xfId="213" builtinId="8" hidden="1"/>
    <cellStyle name="Hyperlink" xfId="215" builtinId="8" hidden="1"/>
    <cellStyle name="Hyperlink" xfId="219" builtinId="8" hidden="1"/>
    <cellStyle name="Hyperlink" xfId="221" builtinId="8" hidden="1"/>
    <cellStyle name="Hyperlink" xfId="223" builtinId="8" hidden="1"/>
    <cellStyle name="Hyperlink" xfId="227" builtinId="8" hidden="1"/>
    <cellStyle name="Hyperlink" xfId="229" builtinId="8" hidden="1"/>
    <cellStyle name="Hyperlink" xfId="233" builtinId="8" hidden="1"/>
    <cellStyle name="Hyperlink" xfId="237" builtinId="8" hidden="1"/>
    <cellStyle name="Hyperlink" xfId="239" builtinId="8" hidden="1"/>
    <cellStyle name="Hyperlink" xfId="241" builtinId="8" hidden="1"/>
    <cellStyle name="Hyperlink" xfId="245" builtinId="8" hidden="1"/>
    <cellStyle name="Hyperlink" xfId="247" builtinId="8" hidden="1"/>
    <cellStyle name="Hyperlink" xfId="249" builtinId="8" hidden="1"/>
    <cellStyle name="Hyperlink" xfId="253" builtinId="8" hidden="1"/>
    <cellStyle name="Hyperlink" xfId="231" builtinId="8" hidden="1"/>
    <cellStyle name="Hyperlink" xfId="199" builtinId="8" hidden="1"/>
    <cellStyle name="Hyperlink" xfId="135" builtinId="8" hidden="1"/>
    <cellStyle name="Hyperlink" xfId="57" builtinId="8" hidden="1"/>
    <cellStyle name="Hyperlink" xfId="59" builtinId="8" hidden="1"/>
    <cellStyle name="Hyperlink" xfId="63" builtinId="8" hidden="1"/>
    <cellStyle name="Hyperlink" xfId="65" builtinId="8" hidden="1"/>
    <cellStyle name="Hyperlink" xfId="67" builtinId="8" hidden="1"/>
    <cellStyle name="Hyperlink" xfId="73" builtinId="8" hidden="1"/>
    <cellStyle name="Hyperlink" xfId="75" builtinId="8" hidden="1"/>
    <cellStyle name="Hyperlink" xfId="77" builtinId="8" hidden="1"/>
    <cellStyle name="Hyperlink" xfId="81" builtinId="8" hidden="1"/>
    <cellStyle name="Hyperlink" xfId="83" builtinId="8" hidden="1"/>
    <cellStyle name="Hyperlink" xfId="85" builtinId="8" hidden="1"/>
    <cellStyle name="Hyperlink" xfId="89" builtinId="8" hidden="1"/>
    <cellStyle name="Hyperlink" xfId="91" builtinId="8" hidden="1"/>
    <cellStyle name="Hyperlink" xfId="93" builtinId="8" hidden="1"/>
    <cellStyle name="Hyperlink" xfId="97" builtinId="8" hidden="1"/>
    <cellStyle name="Hyperlink" xfId="99" builtinId="8" hidden="1"/>
    <cellStyle name="Hyperlink" xfId="101" builtinId="8" hidden="1"/>
    <cellStyle name="Hyperlink" xfId="105" builtinId="8" hidden="1"/>
    <cellStyle name="Hyperlink" xfId="107" builtinId="8" hidden="1"/>
    <cellStyle name="Hyperlink" xfId="109" builtinId="8" hidden="1"/>
    <cellStyle name="Hyperlink" xfId="113" builtinId="8" hidden="1"/>
    <cellStyle name="Hyperlink" xfId="115" builtinId="8" hidden="1"/>
    <cellStyle name="Hyperlink" xfId="117" builtinId="8" hidden="1"/>
    <cellStyle name="Hyperlink" xfId="29" builtinId="8" hidden="1"/>
    <cellStyle name="Hyperlink" xfId="31" builtinId="8" hidden="1"/>
    <cellStyle name="Hyperlink" xfId="33" builtinId="8" hidden="1"/>
    <cellStyle name="Hyperlink" xfId="37" builtinId="8" hidden="1"/>
    <cellStyle name="Hyperlink" xfId="39" builtinId="8" hidden="1"/>
    <cellStyle name="Hyperlink" xfId="41" builtinId="8" hidden="1"/>
    <cellStyle name="Hyperlink" xfId="45" builtinId="8" hidden="1"/>
    <cellStyle name="Hyperlink" xfId="47" builtinId="8" hidden="1"/>
    <cellStyle name="Hyperlink" xfId="49" builtinId="8" hidden="1"/>
    <cellStyle name="Hyperlink" xfId="53" builtinId="8" hidden="1"/>
    <cellStyle name="Hyperlink" xfId="55" builtinId="8" hidden="1"/>
    <cellStyle name="Hyperlink" xfId="15" builtinId="8" hidden="1"/>
    <cellStyle name="Hyperlink" xfId="19" builtinId="8" hidden="1"/>
    <cellStyle name="Hyperlink" xfId="21" builtinId="8" hidden="1"/>
    <cellStyle name="Hyperlink" xfId="23" builtinId="8" hidden="1"/>
    <cellStyle name="Hyperlink" xfId="27" builtinId="8" hidden="1"/>
    <cellStyle name="Hyperlink" xfId="7" builtinId="8" hidden="1"/>
    <cellStyle name="Hyperlink" xfId="9" builtinId="8" hidden="1"/>
    <cellStyle name="Hyperlink" xfId="13" builtinId="8" hidden="1"/>
    <cellStyle name="Hyperlink" xfId="3" builtinId="8" hidden="1"/>
    <cellStyle name="Hyperlink" xfId="5" builtinId="8" hidden="1"/>
    <cellStyle name="Hyperlink" xfId="1" builtinId="8" hidden="1"/>
    <cellStyle name="Hyperlink" xfId="11" builtinId="8" hidden="1"/>
    <cellStyle name="Hyperlink" xfId="25" builtinId="8" hidden="1"/>
    <cellStyle name="Hyperlink" xfId="17" builtinId="8" hidden="1"/>
    <cellStyle name="Hyperlink" xfId="51" builtinId="8" hidden="1"/>
    <cellStyle name="Hyperlink" xfId="43" builtinId="8" hidden="1"/>
    <cellStyle name="Hyperlink" xfId="35" builtinId="8" hidden="1"/>
    <cellStyle name="Hyperlink" xfId="71" builtinId="8" hidden="1"/>
    <cellStyle name="Hyperlink" xfId="111" builtinId="8" hidden="1"/>
    <cellStyle name="Hyperlink" xfId="103" builtinId="8" hidden="1"/>
    <cellStyle name="Hyperlink" xfId="95" builtinId="8" hidden="1"/>
    <cellStyle name="Hyperlink" xfId="87" builtinId="8" hidden="1"/>
    <cellStyle name="Hyperlink" xfId="79" builtinId="8" hidden="1"/>
    <cellStyle name="Hyperlink" xfId="69" builtinId="8" hidden="1"/>
    <cellStyle name="Hyperlink" xfId="61" builtinId="8" hidden="1"/>
    <cellStyle name="Hyperlink" xfId="167" builtinId="8" hidden="1"/>
    <cellStyle name="Hyperlink" xfId="251" builtinId="8" hidden="1"/>
    <cellStyle name="Hyperlink" xfId="243" builtinId="8" hidden="1"/>
    <cellStyle name="Hyperlink" xfId="235" builtinId="8" hidden="1"/>
    <cellStyle name="Hyperlink" xfId="225" builtinId="8" hidden="1"/>
    <cellStyle name="Hyperlink" xfId="217" builtinId="8" hidden="1"/>
    <cellStyle name="Hyperlink" xfId="209" builtinId="8" hidden="1"/>
    <cellStyle name="Hyperlink" xfId="201" builtinId="8" hidden="1"/>
    <cellStyle name="Hyperlink" xfId="191" builtinId="8" hidden="1"/>
    <cellStyle name="Hyperlink" xfId="183" builtinId="8" hidden="1"/>
    <cellStyle name="Hyperlink" xfId="175" builtinId="8" hidden="1"/>
    <cellStyle name="Hyperlink" xfId="165" builtinId="8" hidden="1"/>
    <cellStyle name="Hyperlink" xfId="157" builtinId="8" hidden="1"/>
    <cellStyle name="Hyperlink" xfId="149" builtinId="8" hidden="1"/>
    <cellStyle name="Hyperlink" xfId="141" builtinId="8" hidden="1"/>
    <cellStyle name="Hyperlink" xfId="131" builtinId="8" hidden="1"/>
    <cellStyle name="Hyperlink" xfId="123" builtinId="8" hidden="1"/>
    <cellStyle name="Hyperlink" xfId="279" builtinId="8" hidden="1"/>
    <cellStyle name="Hyperlink" xfId="343" builtinId="8" hidden="1"/>
    <cellStyle name="Hyperlink" xfId="407" builtinId="8" hidden="1"/>
    <cellStyle name="Hyperlink" xfId="471" builtinId="8" hidden="1"/>
    <cellStyle name="Hyperlink" xfId="535" builtinId="8" hidden="1"/>
    <cellStyle name="Hyperlink" xfId="593" builtinId="8" hidden="1"/>
    <cellStyle name="Hyperlink" xfId="585" builtinId="8" hidden="1"/>
    <cellStyle name="Hyperlink" xfId="575" builtinId="8" hidden="1"/>
    <cellStyle name="Hyperlink" xfId="565" builtinId="8" hidden="1"/>
    <cellStyle name="Hyperlink" xfId="557" builtinId="8" hidden="1"/>
    <cellStyle name="Hyperlink" xfId="547" builtinId="8" hidden="1"/>
    <cellStyle name="Hyperlink" xfId="539" builtinId="8" hidden="1"/>
    <cellStyle name="Hyperlink" xfId="529" builtinId="8" hidden="1"/>
    <cellStyle name="Hyperlink" xfId="521" builtinId="8" hidden="1"/>
    <cellStyle name="Hyperlink" xfId="511" builtinId="8" hidden="1"/>
    <cellStyle name="Hyperlink" xfId="501" builtinId="8" hidden="1"/>
    <cellStyle name="Hyperlink" xfId="493" builtinId="8" hidden="1"/>
    <cellStyle name="Hyperlink" xfId="483" builtinId="8" hidden="1"/>
    <cellStyle name="Hyperlink" xfId="475" builtinId="8" hidden="1"/>
    <cellStyle name="Hyperlink" xfId="465" builtinId="8" hidden="1"/>
    <cellStyle name="Hyperlink" xfId="457" builtinId="8" hidden="1"/>
    <cellStyle name="Hyperlink" xfId="447" builtinId="8" hidden="1"/>
    <cellStyle name="Hyperlink" xfId="437" builtinId="8" hidden="1"/>
    <cellStyle name="Hyperlink" xfId="429" builtinId="8" hidden="1"/>
    <cellStyle name="Hyperlink" xfId="419" builtinId="8" hidden="1"/>
    <cellStyle name="Hyperlink" xfId="411" builtinId="8" hidden="1"/>
    <cellStyle name="Hyperlink" xfId="401" builtinId="8" hidden="1"/>
    <cellStyle name="Hyperlink" xfId="393" builtinId="8" hidden="1"/>
    <cellStyle name="Hyperlink" xfId="383" builtinId="8" hidden="1"/>
    <cellStyle name="Hyperlink" xfId="373" builtinId="8" hidden="1"/>
    <cellStyle name="Hyperlink" xfId="365" builtinId="8" hidden="1"/>
    <cellStyle name="Hyperlink" xfId="355" builtinId="8" hidden="1"/>
    <cellStyle name="Hyperlink" xfId="347" builtinId="8" hidden="1"/>
    <cellStyle name="Hyperlink" xfId="337" builtinId="8" hidden="1"/>
    <cellStyle name="Hyperlink" xfId="933" builtinId="8" hidden="1"/>
    <cellStyle name="Hyperlink" xfId="937" builtinId="8" hidden="1"/>
    <cellStyle name="Hyperlink" xfId="939" builtinId="8" hidden="1"/>
    <cellStyle name="Hyperlink" xfId="941" builtinId="8" hidden="1"/>
    <cellStyle name="Hyperlink" xfId="947" builtinId="8" hidden="1"/>
    <cellStyle name="Hyperlink" xfId="949" builtinId="8" hidden="1"/>
    <cellStyle name="Hyperlink" xfId="953" builtinId="8" hidden="1"/>
    <cellStyle name="Hyperlink" xfId="955" builtinId="8" hidden="1"/>
    <cellStyle name="Hyperlink" xfId="957" builtinId="8" hidden="1"/>
    <cellStyle name="Hyperlink" xfId="961" builtinId="8" hidden="1"/>
    <cellStyle name="Hyperlink" xfId="963" builtinId="8" hidden="1"/>
    <cellStyle name="Hyperlink" xfId="969" builtinId="8" hidden="1"/>
    <cellStyle name="Hyperlink" xfId="971" builtinId="8" hidden="1"/>
    <cellStyle name="Hyperlink" xfId="973" builtinId="8" hidden="1"/>
    <cellStyle name="Hyperlink" xfId="977" builtinId="8" hidden="1"/>
    <cellStyle name="Hyperlink" xfId="979" builtinId="8" hidden="1"/>
    <cellStyle name="Hyperlink" xfId="981" builtinId="8" hidden="1"/>
    <cellStyle name="Hyperlink" xfId="985" builtinId="8" hidden="1"/>
    <cellStyle name="Hyperlink" xfId="989" builtinId="8" hidden="1"/>
    <cellStyle name="Hyperlink" xfId="993" builtinId="8" hidden="1"/>
    <cellStyle name="Hyperlink" xfId="995" builtinId="8" hidden="1"/>
    <cellStyle name="Hyperlink" xfId="997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11" builtinId="8" hidden="1"/>
    <cellStyle name="Hyperlink" xfId="1013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5" builtinId="8" hidden="1"/>
    <cellStyle name="Hyperlink" xfId="1027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9" builtinId="8" hidden="1"/>
    <cellStyle name="Hyperlink" xfId="1053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5" builtinId="8" hidden="1"/>
    <cellStyle name="Hyperlink" xfId="1077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9" builtinId="8" hidden="1"/>
    <cellStyle name="Hyperlink" xfId="1091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3" builtinId="8" hidden="1"/>
    <cellStyle name="Hyperlink" xfId="1117" builtinId="8" hidden="1"/>
    <cellStyle name="Hyperlink" xfId="1119" builtinId="8" hidden="1"/>
    <cellStyle name="Hyperlink" xfId="1111" builtinId="8" hidden="1"/>
    <cellStyle name="Hyperlink" xfId="1103" builtinId="8" hidden="1"/>
    <cellStyle name="Hyperlink" xfId="1095" builtinId="8" hidden="1"/>
    <cellStyle name="Hyperlink" xfId="1087" builtinId="8" hidden="1"/>
    <cellStyle name="Hyperlink" xfId="1079" builtinId="8" hidden="1"/>
    <cellStyle name="Hyperlink" xfId="1063" builtinId="8" hidden="1"/>
    <cellStyle name="Hyperlink" xfId="1055" builtinId="8" hidden="1"/>
    <cellStyle name="Hyperlink" xfId="1047" builtinId="8" hidden="1"/>
    <cellStyle name="Hyperlink" xfId="1039" builtinId="8" hidden="1"/>
    <cellStyle name="Hyperlink" xfId="1031" builtinId="8" hidden="1"/>
    <cellStyle name="Hyperlink" xfId="1023" builtinId="8" hidden="1"/>
    <cellStyle name="Hyperlink" xfId="1015" builtinId="8" hidden="1"/>
    <cellStyle name="Hyperlink" xfId="999" builtinId="8" hidden="1"/>
    <cellStyle name="Hyperlink" xfId="991" builtinId="8" hidden="1"/>
    <cellStyle name="Hyperlink" xfId="983" builtinId="8" hidden="1"/>
    <cellStyle name="Hyperlink" xfId="975" builtinId="8" hidden="1"/>
    <cellStyle name="Hyperlink" xfId="967" builtinId="8" hidden="1"/>
    <cellStyle name="Hyperlink" xfId="959" builtinId="8" hidden="1"/>
    <cellStyle name="Hyperlink" xfId="951" builtinId="8" hidden="1"/>
    <cellStyle name="Hyperlink" xfId="935" builtinId="8" hidden="1"/>
    <cellStyle name="Hyperlink" xfId="927" builtinId="8" hidden="1"/>
    <cellStyle name="Hyperlink" xfId="919" builtinId="8" hidden="1"/>
    <cellStyle name="Hyperlink" xfId="911" builtinId="8" hidden="1"/>
    <cellStyle name="Hyperlink" xfId="903" builtinId="8" hidden="1"/>
    <cellStyle name="Hyperlink" xfId="895" builtinId="8" hidden="1"/>
    <cellStyle name="Hyperlink" xfId="887" builtinId="8" hidden="1"/>
    <cellStyle name="Hyperlink" xfId="871" builtinId="8" hidden="1"/>
    <cellStyle name="Hyperlink" xfId="863" builtinId="8" hidden="1"/>
    <cellStyle name="Hyperlink" xfId="855" builtinId="8" hidden="1"/>
    <cellStyle name="Hyperlink" xfId="847" builtinId="8" hidden="1"/>
    <cellStyle name="Hyperlink" xfId="839" builtinId="8" hidden="1"/>
    <cellStyle name="Hyperlink" xfId="831" builtinId="8" hidden="1"/>
    <cellStyle name="Hyperlink" xfId="823" builtinId="8" hidden="1"/>
    <cellStyle name="Hyperlink" xfId="807" builtinId="8" hidden="1"/>
    <cellStyle name="Hyperlink" xfId="799" builtinId="8" hidden="1"/>
    <cellStyle name="Hyperlink" xfId="791" builtinId="8" hidden="1"/>
    <cellStyle name="Hyperlink" xfId="783" builtinId="8" hidden="1"/>
    <cellStyle name="Hyperlink" xfId="775" builtinId="8" hidden="1"/>
    <cellStyle name="Hyperlink" xfId="767" builtinId="8" hidden="1"/>
    <cellStyle name="Hyperlink" xfId="759" builtinId="8" hidden="1"/>
    <cellStyle name="Hyperlink" xfId="743" builtinId="8" hidden="1"/>
    <cellStyle name="Hyperlink" xfId="735" builtinId="8" hidden="1"/>
    <cellStyle name="Hyperlink" xfId="727" builtinId="8" hidden="1"/>
    <cellStyle name="Hyperlink" xfId="719" builtinId="8" hidden="1"/>
    <cellStyle name="Hyperlink" xfId="711" builtinId="8" hidden="1"/>
    <cellStyle name="Hyperlink" xfId="703" builtinId="8" hidden="1"/>
    <cellStyle name="Hyperlink" xfId="695" builtinId="8" hidden="1"/>
    <cellStyle name="Hyperlink" xfId="679" builtinId="8" hidden="1"/>
    <cellStyle name="Hyperlink" xfId="671" builtinId="8" hidden="1"/>
    <cellStyle name="Hyperlink" xfId="663" builtinId="8" hidden="1"/>
    <cellStyle name="Hyperlink" xfId="655" builtinId="8" hidden="1"/>
    <cellStyle name="Hyperlink" xfId="647" builtinId="8" hidden="1"/>
    <cellStyle name="Hyperlink" xfId="639" builtinId="8" hidden="1"/>
    <cellStyle name="Hyperlink" xfId="631" builtinId="8" hidden="1"/>
    <cellStyle name="Hyperlink" xfId="615" builtinId="8" hidden="1"/>
    <cellStyle name="Hyperlink" xfId="607" builtinId="8" hidden="1"/>
    <cellStyle name="Hyperlink" xfId="599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81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7" builtinId="8" hidden="1"/>
    <cellStyle name="Hyperlink" xfId="299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3" builtinId="8" hidden="1"/>
    <cellStyle name="Hyperlink" xfId="315" builtinId="8" hidden="1"/>
    <cellStyle name="Hyperlink" xfId="317" builtinId="8" hidden="1"/>
    <cellStyle name="Hyperlink" xfId="321" builtinId="8" hidden="1"/>
    <cellStyle name="Hyperlink" xfId="323" builtinId="8" hidden="1"/>
    <cellStyle name="Hyperlink" xfId="325" builtinId="8" hidden="1"/>
    <cellStyle name="Hyperlink" xfId="329" builtinId="8" hidden="1"/>
    <cellStyle name="Hyperlink" xfId="331" builtinId="8" hidden="1"/>
    <cellStyle name="Hyperlink" xfId="319" builtinId="8" hidden="1"/>
    <cellStyle name="Hyperlink" xfId="301" builtinId="8" hidden="1"/>
    <cellStyle name="Hyperlink" xfId="283" builtinId="8" hidden="1"/>
    <cellStyle name="Hyperlink" xfId="265" builtinId="8" hidden="1"/>
    <cellStyle name="Hyperlink" xfId="623" builtinId="8" hidden="1"/>
    <cellStyle name="Hyperlink" xfId="687" builtinId="8" hidden="1"/>
    <cellStyle name="Hyperlink" xfId="751" builtinId="8" hidden="1"/>
    <cellStyle name="Hyperlink" xfId="815" builtinId="8" hidden="1"/>
    <cellStyle name="Hyperlink" xfId="879" builtinId="8" hidden="1"/>
    <cellStyle name="Hyperlink" xfId="943" builtinId="8" hidden="1"/>
    <cellStyle name="Hyperlink" xfId="1007" builtinId="8" hidden="1"/>
    <cellStyle name="Hyperlink" xfId="1071" builtinId="8" hidden="1"/>
    <cellStyle name="Hyperlink" xfId="1115" builtinId="8" hidden="1"/>
    <cellStyle name="Hyperlink" xfId="1093" builtinId="8" hidden="1"/>
    <cellStyle name="Hyperlink" xfId="1073" builtinId="8" hidden="1"/>
    <cellStyle name="Hyperlink" xfId="1051" builtinId="8" hidden="1"/>
    <cellStyle name="Hyperlink" xfId="1029" builtinId="8" hidden="1"/>
    <cellStyle name="Hyperlink" xfId="1009" builtinId="8" hidden="1"/>
    <cellStyle name="Hyperlink" xfId="987" builtinId="8" hidden="1"/>
    <cellStyle name="Hyperlink" xfId="965" builtinId="8" hidden="1"/>
    <cellStyle name="Hyperlink" xfId="945" builtinId="8" hidden="1"/>
    <cellStyle name="Hyperlink" xfId="753" builtinId="8" hidden="1"/>
    <cellStyle name="Hyperlink" xfId="755" builtinId="8" hidden="1"/>
    <cellStyle name="Hyperlink" xfId="757" builtinId="8" hidden="1"/>
    <cellStyle name="Hyperlink" xfId="761" builtinId="8" hidden="1"/>
    <cellStyle name="Hyperlink" xfId="763" builtinId="8" hidden="1"/>
    <cellStyle name="Hyperlink" xfId="765" builtinId="8" hidden="1"/>
    <cellStyle name="Hyperlink" xfId="769" builtinId="8" hidden="1"/>
    <cellStyle name="Hyperlink" xfId="771" builtinId="8" hidden="1"/>
    <cellStyle name="Hyperlink" xfId="777" builtinId="8" hidden="1"/>
    <cellStyle name="Hyperlink" xfId="779" builtinId="8" hidden="1"/>
    <cellStyle name="Hyperlink" xfId="781" builtinId="8" hidden="1"/>
    <cellStyle name="Hyperlink" xfId="785" builtinId="8" hidden="1"/>
    <cellStyle name="Hyperlink" xfId="787" builtinId="8" hidden="1"/>
    <cellStyle name="Hyperlink" xfId="789" builtinId="8" hidden="1"/>
    <cellStyle name="Hyperlink" xfId="793" builtinId="8" hidden="1"/>
    <cellStyle name="Hyperlink" xfId="795" builtinId="8" hidden="1"/>
    <cellStyle name="Hyperlink" xfId="797" builtinId="8" hidden="1"/>
    <cellStyle name="Hyperlink" xfId="801" builtinId="8" hidden="1"/>
    <cellStyle name="Hyperlink" xfId="803" builtinId="8" hidden="1"/>
    <cellStyle name="Hyperlink" xfId="805" builtinId="8" hidden="1"/>
    <cellStyle name="Hyperlink" xfId="809" builtinId="8" hidden="1"/>
    <cellStyle name="Hyperlink" xfId="811" builtinId="8" hidden="1"/>
    <cellStyle name="Hyperlink" xfId="813" builtinId="8" hidden="1"/>
    <cellStyle name="Hyperlink" xfId="819" builtinId="8" hidden="1"/>
    <cellStyle name="Hyperlink" xfId="821" builtinId="8" hidden="1"/>
    <cellStyle name="Hyperlink" xfId="825" builtinId="8" hidden="1"/>
    <cellStyle name="Hyperlink" xfId="827" builtinId="8" hidden="1"/>
    <cellStyle name="Hyperlink" xfId="829" builtinId="8" hidden="1"/>
    <cellStyle name="Hyperlink" xfId="833" builtinId="8" hidden="1"/>
    <cellStyle name="Hyperlink" xfId="835" builtinId="8" hidden="1"/>
    <cellStyle name="Hyperlink" xfId="837" builtinId="8" hidden="1"/>
    <cellStyle name="Hyperlink" xfId="841" builtinId="8" hidden="1"/>
    <cellStyle name="Hyperlink" xfId="843" builtinId="8" hidden="1"/>
    <cellStyle name="Hyperlink" xfId="845" builtinId="8" hidden="1"/>
    <cellStyle name="Hyperlink" xfId="849" builtinId="8" hidden="1"/>
    <cellStyle name="Hyperlink" xfId="851" builtinId="8" hidden="1"/>
    <cellStyle name="Hyperlink" xfId="853" builtinId="8" hidden="1"/>
    <cellStyle name="Hyperlink" xfId="857" builtinId="8" hidden="1"/>
    <cellStyle name="Hyperlink" xfId="861" builtinId="8" hidden="1"/>
    <cellStyle name="Hyperlink" xfId="865" builtinId="8" hidden="1"/>
    <cellStyle name="Hyperlink" xfId="867" builtinId="8" hidden="1"/>
    <cellStyle name="Hyperlink" xfId="869" builtinId="8" hidden="1"/>
    <cellStyle name="Hyperlink" xfId="873" builtinId="8" hidden="1"/>
    <cellStyle name="Hyperlink" xfId="875" builtinId="8" hidden="1"/>
    <cellStyle name="Hyperlink" xfId="877" builtinId="8" hidden="1"/>
    <cellStyle name="Hyperlink" xfId="881" builtinId="8" hidden="1"/>
    <cellStyle name="Hyperlink" xfId="883" builtinId="8" hidden="1"/>
    <cellStyle name="Hyperlink" xfId="885" builtinId="8" hidden="1"/>
    <cellStyle name="Hyperlink" xfId="889" builtinId="8" hidden="1"/>
    <cellStyle name="Hyperlink" xfId="891" builtinId="8" hidden="1"/>
    <cellStyle name="Hyperlink" xfId="893" builtinId="8" hidden="1"/>
    <cellStyle name="Hyperlink" xfId="897" builtinId="8" hidden="1"/>
    <cellStyle name="Hyperlink" xfId="899" builtinId="8" hidden="1"/>
    <cellStyle name="Hyperlink" xfId="905" builtinId="8" hidden="1"/>
    <cellStyle name="Hyperlink" xfId="907" builtinId="8" hidden="1"/>
    <cellStyle name="Hyperlink" xfId="909" builtinId="8" hidden="1"/>
    <cellStyle name="Hyperlink" xfId="913" builtinId="8" hidden="1"/>
    <cellStyle name="Hyperlink" xfId="915" builtinId="8" hidden="1"/>
    <cellStyle name="Hyperlink" xfId="917" builtinId="8" hidden="1"/>
    <cellStyle name="Hyperlink" xfId="921" builtinId="8" hidden="1"/>
    <cellStyle name="Hyperlink" xfId="923" builtinId="8" hidden="1"/>
    <cellStyle name="Hyperlink" xfId="925" builtinId="8" hidden="1"/>
    <cellStyle name="Hyperlink" xfId="929" builtinId="8" hidden="1"/>
    <cellStyle name="Hyperlink" xfId="931" builtinId="8" hidden="1"/>
    <cellStyle name="Hyperlink" xfId="901" builtinId="8" hidden="1"/>
    <cellStyle name="Hyperlink" xfId="859" builtinId="8" hidden="1"/>
    <cellStyle name="Hyperlink" xfId="817" builtinId="8" hidden="1"/>
    <cellStyle name="Hyperlink" xfId="773" builtinId="8" hidden="1"/>
    <cellStyle name="Hyperlink" xfId="669" builtinId="8" hidden="1"/>
    <cellStyle name="Hyperlink" xfId="673" builtinId="8" hidden="1"/>
    <cellStyle name="Hyperlink" xfId="675" builtinId="8" hidden="1"/>
    <cellStyle name="Hyperlink" xfId="677" builtinId="8" hidden="1"/>
    <cellStyle name="Hyperlink" xfId="681" builtinId="8" hidden="1"/>
    <cellStyle name="Hyperlink" xfId="683" builtinId="8" hidden="1"/>
    <cellStyle name="Hyperlink" xfId="685" builtinId="8" hidden="1"/>
    <cellStyle name="Hyperlink" xfId="691" builtinId="8" hidden="1"/>
    <cellStyle name="Hyperlink" xfId="693" builtinId="8" hidden="1"/>
    <cellStyle name="Hyperlink" xfId="697" builtinId="8" hidden="1"/>
    <cellStyle name="Hyperlink" xfId="699" builtinId="8" hidden="1"/>
    <cellStyle name="Hyperlink" xfId="701" builtinId="8" hidden="1"/>
    <cellStyle name="Hyperlink" xfId="705" builtinId="8" hidden="1"/>
    <cellStyle name="Hyperlink" xfId="707" builtinId="8" hidden="1"/>
    <cellStyle name="Hyperlink" xfId="709" builtinId="8" hidden="1"/>
    <cellStyle name="Hyperlink" xfId="713" builtinId="8" hidden="1"/>
    <cellStyle name="Hyperlink" xfId="715" builtinId="8" hidden="1"/>
    <cellStyle name="Hyperlink" xfId="717" builtinId="8" hidden="1"/>
    <cellStyle name="Hyperlink" xfId="721" builtinId="8" hidden="1"/>
    <cellStyle name="Hyperlink" xfId="723" builtinId="8" hidden="1"/>
    <cellStyle name="Hyperlink" xfId="725" builtinId="8" hidden="1"/>
    <cellStyle name="Hyperlink" xfId="729" builtinId="8" hidden="1"/>
    <cellStyle name="Hyperlink" xfId="731" builtinId="8" hidden="1"/>
    <cellStyle name="Hyperlink" xfId="733" builtinId="8" hidden="1"/>
    <cellStyle name="Hyperlink" xfId="737" builtinId="8" hidden="1"/>
    <cellStyle name="Hyperlink" xfId="739" builtinId="8" hidden="1"/>
    <cellStyle name="Hyperlink" xfId="741" builtinId="8" hidden="1"/>
    <cellStyle name="Hyperlink" xfId="745" builtinId="8" hidden="1"/>
    <cellStyle name="Hyperlink" xfId="747" builtinId="8" hidden="1"/>
    <cellStyle name="Hyperlink" xfId="749" builtinId="8" hidden="1"/>
    <cellStyle name="Hyperlink" xfId="689" builtinId="8" hidden="1"/>
    <cellStyle name="Hyperlink" xfId="633" builtinId="8" hidden="1"/>
    <cellStyle name="Hyperlink" xfId="635" builtinId="8" hidden="1"/>
    <cellStyle name="Hyperlink" xfId="637" builtinId="8" hidden="1"/>
    <cellStyle name="Hyperlink" xfId="641" builtinId="8" hidden="1"/>
    <cellStyle name="Hyperlink" xfId="643" builtinId="8" hidden="1"/>
    <cellStyle name="Hyperlink" xfId="645" builtinId="8" hidden="1"/>
    <cellStyle name="Hyperlink" xfId="649" builtinId="8" hidden="1"/>
    <cellStyle name="Hyperlink" xfId="651" builtinId="8" hidden="1"/>
    <cellStyle name="Hyperlink" xfId="653" builtinId="8" hidden="1"/>
    <cellStyle name="Hyperlink" xfId="657" builtinId="8" hidden="1"/>
    <cellStyle name="Hyperlink" xfId="659" builtinId="8" hidden="1"/>
    <cellStyle name="Hyperlink" xfId="661" builtinId="8" hidden="1"/>
    <cellStyle name="Hyperlink" xfId="665" builtinId="8" hidden="1"/>
    <cellStyle name="Hyperlink" xfId="667" builtinId="8" hidden="1"/>
    <cellStyle name="Hyperlink" xfId="613" builtinId="8" hidden="1"/>
    <cellStyle name="Hyperlink" xfId="617" builtinId="8" hidden="1"/>
    <cellStyle name="Hyperlink" xfId="619" builtinId="8" hidden="1"/>
    <cellStyle name="Hyperlink" xfId="621" builtinId="8" hidden="1"/>
    <cellStyle name="Hyperlink" xfId="625" builtinId="8" hidden="1"/>
    <cellStyle name="Hyperlink" xfId="627" builtinId="8" hidden="1"/>
    <cellStyle name="Hyperlink" xfId="629" builtinId="8" hidden="1"/>
    <cellStyle name="Hyperlink" xfId="603" builtinId="8" hidden="1"/>
    <cellStyle name="Hyperlink" xfId="605" builtinId="8" hidden="1"/>
    <cellStyle name="Hyperlink" xfId="609" builtinId="8" hidden="1"/>
    <cellStyle name="Hyperlink" xfId="611" builtinId="8" hidden="1"/>
    <cellStyle name="Hyperlink" xfId="597" builtinId="8" hidden="1"/>
    <cellStyle name="Hyperlink" xfId="601" builtinId="8" hidden="1"/>
    <cellStyle name="Hyperlink" xfId="595" builtinId="8" hidden="1"/>
    <cellStyle name="Hyperlink" xfId="1121" builtinId="8"/>
    <cellStyle name="Normal" xfId="0" builtinId="0"/>
    <cellStyle name="Percent 2" xfId="1397" xr:uid="{00000000-0005-0000-0000-00008A050000}"/>
  </cellStyles>
  <dxfs count="300"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</dxfs>
  <tableStyles count="0" defaultTableStyle="TableStyleMedium9" defaultPivotStyle="PivotStyleMedium4"/>
  <colors>
    <mruColors>
      <color rgb="FFFFFFCC"/>
      <color rgb="FF99FF99"/>
      <color rgb="FF0432FF"/>
      <color rgb="FF009051"/>
      <color rgb="FF800040"/>
      <color rgb="FF772E86"/>
      <color rgb="FFFF85FF"/>
      <color rgb="FF941100"/>
      <color rgb="FF945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theme/_rels/theme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theme/theme1.xml><?xml version="1.0" encoding="utf-8"?>
<a:theme xmlns:a="http://schemas.openxmlformats.org/drawingml/2006/main" name="Formal">
  <a:themeElements>
    <a:clrScheme name="Elemental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Formal">
      <a:majorFont>
        <a:latin typeface="Garamond"/>
        <a:ea typeface=""/>
        <a:cs typeface=""/>
        <a:font script="Jpan" typeface="ヒラギノ明朝 Pro W3"/>
        <a:font script="Hans" typeface="宋体"/>
        <a:font script="Hant" typeface="新細明體"/>
      </a:majorFont>
      <a:minorFont>
        <a:latin typeface="Garamond"/>
        <a:ea typeface=""/>
        <a:cs typeface=""/>
        <a:font script="Jpan" typeface="ヒラギノ明朝 Pro W3"/>
        <a:font script="Hans" typeface="宋体"/>
        <a:font script="Hant" typeface="新細明體"/>
      </a:minorFont>
    </a:fontScheme>
    <a:fmtScheme name="Formal">
      <a:fillStyleLst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tint val="60000"/>
                <a:satMod val="200000"/>
              </a:schemeClr>
              <a:schemeClr val="phClr">
                <a:shade val="90000"/>
                <a:satMod val="150000"/>
              </a:schemeClr>
            </a:duotone>
          </a:blip>
          <a:tile tx="0" ty="0" sx="50000" sy="50000" flip="none" algn="tl"/>
        </a:blipFill>
        <a:blipFill rotWithShape="1">
          <a:blip xmlns:r="http://schemas.openxmlformats.org/officeDocument/2006/relationships" r:embed="rId2">
            <a:duotone>
              <a:schemeClr val="phClr">
                <a:tint val="80000"/>
                <a:satMod val="135000"/>
              </a:schemeClr>
              <a:schemeClr val="phClr">
                <a:shade val="80000"/>
                <a:satMod val="150000"/>
              </a:schemeClr>
            </a:duotone>
          </a:blip>
          <a:tile tx="0" ty="0" sx="65000" sy="65000" flip="none" algn="tl"/>
        </a:blip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  <a:miter/>
        </a:ln>
        <a:ln w="25400" cap="flat" cmpd="sng" algn="ctr">
          <a:solidFill>
            <a:schemeClr val="phClr">
              <a:shade val="90000"/>
              <a:alpha val="90000"/>
            </a:schemeClr>
          </a:solidFill>
          <a:prstDash val="solid"/>
          <a:miter/>
        </a:ln>
        <a:ln w="38100" cap="flat" cmpd="sng" algn="ctr">
          <a:solidFill>
            <a:schemeClr val="phClr">
              <a:shade val="85000"/>
              <a:alpha val="90000"/>
              <a:satMod val="125000"/>
            </a:schemeClr>
          </a:solidFill>
          <a:prstDash val="solid"/>
          <a:miter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88900" dist="38100" dir="5400000" sx="101000" sy="101000" rotWithShape="0">
              <a:srgbClr val="000000">
                <a:alpha val="50000"/>
              </a:srgbClr>
            </a:outerShdw>
          </a:effectLst>
          <a:scene3d>
            <a:camera prst="orthographicFront">
              <a:rot lat="0" lon="0" rev="0"/>
            </a:camera>
            <a:lightRig rig="morning" dir="t">
              <a:rot lat="0" lon="0" rev="6000000"/>
            </a:lightRig>
          </a:scene3d>
          <a:sp3d prstMaterial="metal">
            <a:bevelT w="25400" h="12700" prst="artDeco"/>
          </a:sp3d>
        </a:effectStyle>
      </a:effectStyleLst>
      <a:bgFillStyleLst>
        <a:solidFill>
          <a:schemeClr val="phClr"/>
        </a:solidFill>
        <a:blipFill rotWithShape="1">
          <a:blip xmlns:r="http://schemas.openxmlformats.org/officeDocument/2006/relationships" r:embed="rId3">
            <a:duotone>
              <a:schemeClr val="phClr">
                <a:tint val="50000"/>
                <a:satMod val="250000"/>
              </a:schemeClr>
              <a:schemeClr val="phClr">
                <a:shade val="80000"/>
                <a:satMod val="175000"/>
              </a:schemeClr>
            </a:duotone>
          </a:blip>
          <a:stretch/>
        </a:blipFill>
        <a:blipFill rotWithShape="1">
          <a:blip xmlns:r="http://schemas.openxmlformats.org/officeDocument/2006/relationships" r:embed="rId4">
            <a:duotone>
              <a:schemeClr val="phClr">
                <a:tint val="10000"/>
                <a:satMod val="260000"/>
                <a:lumMod val="115000"/>
              </a:schemeClr>
              <a:schemeClr val="phClr">
                <a:shade val="75000"/>
                <a:satMod val="175000"/>
                <a:lumMod val="105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</sheetPr>
  <dimension ref="A1:AH52"/>
  <sheetViews>
    <sheetView zoomScale="64" zoomScaleNormal="64" zoomScalePageLayoutView="94" workbookViewId="0">
      <pane xSplit="12" ySplit="9" topLeftCell="M22" activePane="bottomRight" state="frozen"/>
      <selection pane="topRight" activeCell="M1" sqref="M1"/>
      <selection pane="bottomLeft" activeCell="A10" sqref="A10"/>
      <selection pane="bottomRight" activeCell="F11" sqref="F11:L11"/>
    </sheetView>
  </sheetViews>
  <sheetFormatPr defaultColWidth="10.90625" defaultRowHeight="12" customHeight="1" x14ac:dyDescent="0.25"/>
  <cols>
    <col min="1" max="1" width="2.08984375" style="139" customWidth="1"/>
    <col min="2" max="2" width="2" style="139" customWidth="1"/>
    <col min="3" max="3" width="2.453125" style="139" customWidth="1"/>
    <col min="4" max="5" width="10.6328125" style="3" customWidth="1"/>
    <col min="6" max="26" width="8.36328125" style="3" customWidth="1"/>
    <col min="27" max="16384" width="10.90625" style="3"/>
  </cols>
  <sheetData>
    <row r="1" spans="1:34" ht="12" customHeight="1" x14ac:dyDescent="0.25">
      <c r="A1" s="100"/>
      <c r="B1" s="100"/>
      <c r="C1" s="100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spans="1:34" ht="12" customHeight="1" x14ac:dyDescent="0.25">
      <c r="A2" s="100"/>
      <c r="B2" s="100"/>
      <c r="C2" s="100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2"/>
      <c r="U2" s="102"/>
      <c r="V2" s="103"/>
      <c r="W2" s="101"/>
      <c r="X2" s="101"/>
      <c r="Y2" s="101"/>
      <c r="Z2" s="101"/>
      <c r="AD2" s="104"/>
      <c r="AE2" s="104"/>
      <c r="AF2" s="104"/>
      <c r="AG2" s="104"/>
      <c r="AH2" s="104"/>
    </row>
    <row r="3" spans="1:34" s="105" customFormat="1" ht="12" customHeight="1" x14ac:dyDescent="0.25">
      <c r="A3" s="249" t="s">
        <v>0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D3" s="106"/>
      <c r="AE3" s="106"/>
      <c r="AF3" s="106"/>
      <c r="AG3" s="106"/>
      <c r="AH3" s="106"/>
    </row>
    <row r="4" spans="1:34" s="105" customFormat="1" ht="15" customHeight="1" x14ac:dyDescent="0.25">
      <c r="A4" s="261" t="s">
        <v>167</v>
      </c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D4" s="106"/>
      <c r="AE4" s="106"/>
      <c r="AF4" s="106"/>
      <c r="AG4" s="106"/>
      <c r="AH4" s="106"/>
    </row>
    <row r="5" spans="1:34" ht="12" customHeight="1" thickBot="1" x14ac:dyDescent="0.3">
      <c r="A5" s="100"/>
      <c r="B5" s="107"/>
      <c r="C5" s="107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spans="1:34" s="36" customFormat="1" ht="20.149999999999999" customHeight="1" thickBot="1" x14ac:dyDescent="0.4">
      <c r="A6" s="185" t="s">
        <v>1</v>
      </c>
      <c r="B6" s="259" t="s">
        <v>2</v>
      </c>
      <c r="C6" s="259"/>
      <c r="D6" s="259"/>
      <c r="E6" s="260"/>
      <c r="F6" s="265" t="s">
        <v>3</v>
      </c>
      <c r="G6" s="266"/>
      <c r="H6" s="266"/>
      <c r="I6" s="266"/>
      <c r="J6" s="266"/>
      <c r="K6" s="266"/>
      <c r="L6" s="267"/>
      <c r="M6" s="268" t="s">
        <v>4</v>
      </c>
      <c r="N6" s="269"/>
      <c r="O6" s="269"/>
      <c r="P6" s="269"/>
      <c r="Q6" s="269"/>
      <c r="R6" s="269"/>
      <c r="S6" s="270"/>
      <c r="T6" s="250" t="s">
        <v>5</v>
      </c>
      <c r="U6" s="251"/>
      <c r="V6" s="251"/>
      <c r="W6" s="251"/>
      <c r="X6" s="251"/>
      <c r="Y6" s="251"/>
      <c r="Z6" s="252"/>
    </row>
    <row r="7" spans="1:34" s="36" customFormat="1" ht="12" customHeight="1" x14ac:dyDescent="0.35">
      <c r="A7" s="161">
        <v>1</v>
      </c>
      <c r="B7" s="274" t="s">
        <v>174</v>
      </c>
      <c r="C7" s="193"/>
      <c r="D7" s="193"/>
      <c r="E7" s="193"/>
      <c r="F7" s="378"/>
      <c r="G7" s="379"/>
      <c r="H7" s="379"/>
      <c r="I7" s="379"/>
      <c r="J7" s="379"/>
      <c r="K7" s="379"/>
      <c r="L7" s="380"/>
      <c r="M7" s="378"/>
      <c r="N7" s="379"/>
      <c r="O7" s="379"/>
      <c r="P7" s="379"/>
      <c r="Q7" s="379"/>
      <c r="R7" s="379"/>
      <c r="S7" s="380"/>
      <c r="T7" s="378"/>
      <c r="U7" s="379"/>
      <c r="V7" s="379"/>
      <c r="W7" s="379"/>
      <c r="X7" s="379"/>
      <c r="Y7" s="379"/>
      <c r="Z7" s="380"/>
    </row>
    <row r="8" spans="1:34" s="36" customFormat="1" ht="12" customHeight="1" x14ac:dyDescent="0.35">
      <c r="A8" s="161">
        <v>2</v>
      </c>
      <c r="B8" s="274" t="s">
        <v>175</v>
      </c>
      <c r="C8" s="193"/>
      <c r="D8" s="193"/>
      <c r="E8" s="193"/>
      <c r="F8" s="381"/>
      <c r="G8" s="382"/>
      <c r="H8" s="382"/>
      <c r="I8" s="382"/>
      <c r="J8" s="382"/>
      <c r="K8" s="382"/>
      <c r="L8" s="383"/>
      <c r="M8" s="381"/>
      <c r="N8" s="382"/>
      <c r="O8" s="382"/>
      <c r="P8" s="382"/>
      <c r="Q8" s="382"/>
      <c r="R8" s="382"/>
      <c r="S8" s="383"/>
      <c r="T8" s="381"/>
      <c r="U8" s="382"/>
      <c r="V8" s="382"/>
      <c r="W8" s="382"/>
      <c r="X8" s="382"/>
      <c r="Y8" s="382"/>
      <c r="Z8" s="383"/>
    </row>
    <row r="9" spans="1:34" s="109" customFormat="1" ht="42.9" customHeight="1" x14ac:dyDescent="0.35">
      <c r="A9" s="108">
        <v>3</v>
      </c>
      <c r="B9" s="253" t="s">
        <v>6</v>
      </c>
      <c r="C9" s="254"/>
      <c r="D9" s="254"/>
      <c r="E9" s="255"/>
      <c r="F9" s="256"/>
      <c r="G9" s="257"/>
      <c r="H9" s="257"/>
      <c r="I9" s="257"/>
      <c r="J9" s="257"/>
      <c r="K9" s="257"/>
      <c r="L9" s="258"/>
      <c r="M9" s="256"/>
      <c r="N9" s="257"/>
      <c r="O9" s="257"/>
      <c r="P9" s="257"/>
      <c r="Q9" s="257"/>
      <c r="R9" s="257"/>
      <c r="S9" s="258"/>
      <c r="T9" s="256"/>
      <c r="U9" s="257"/>
      <c r="V9" s="257"/>
      <c r="W9" s="257"/>
      <c r="X9" s="257"/>
      <c r="Y9" s="257"/>
      <c r="Z9" s="258"/>
    </row>
    <row r="10" spans="1:34" s="52" customFormat="1" ht="12" customHeight="1" x14ac:dyDescent="0.35">
      <c r="A10" s="110">
        <v>4</v>
      </c>
      <c r="B10" s="262" t="s">
        <v>7</v>
      </c>
      <c r="C10" s="263"/>
      <c r="D10" s="263"/>
      <c r="E10" s="264"/>
      <c r="F10" s="271"/>
      <c r="G10" s="272"/>
      <c r="H10" s="272"/>
      <c r="I10" s="272"/>
      <c r="J10" s="272"/>
      <c r="K10" s="272"/>
      <c r="L10" s="273"/>
      <c r="M10" s="271"/>
      <c r="N10" s="272"/>
      <c r="O10" s="272"/>
      <c r="P10" s="272"/>
      <c r="Q10" s="272"/>
      <c r="R10" s="272"/>
      <c r="S10" s="273"/>
      <c r="T10" s="271"/>
      <c r="U10" s="272"/>
      <c r="V10" s="272"/>
      <c r="W10" s="272"/>
      <c r="X10" s="272"/>
      <c r="Y10" s="272"/>
      <c r="Z10" s="273"/>
    </row>
    <row r="11" spans="1:34" s="52" customFormat="1" ht="12" customHeight="1" x14ac:dyDescent="0.35">
      <c r="A11" s="111"/>
      <c r="B11" s="112" t="s">
        <v>8</v>
      </c>
      <c r="C11" s="236" t="s">
        <v>9</v>
      </c>
      <c r="D11" s="236"/>
      <c r="E11" s="237"/>
      <c r="F11" s="208"/>
      <c r="G11" s="209"/>
      <c r="H11" s="209"/>
      <c r="I11" s="209"/>
      <c r="J11" s="209"/>
      <c r="K11" s="209"/>
      <c r="L11" s="210"/>
      <c r="M11" s="208"/>
      <c r="N11" s="209"/>
      <c r="O11" s="209"/>
      <c r="P11" s="209"/>
      <c r="Q11" s="209"/>
      <c r="R11" s="209"/>
      <c r="S11" s="210"/>
      <c r="T11" s="208"/>
      <c r="U11" s="209"/>
      <c r="V11" s="209"/>
      <c r="W11" s="209"/>
      <c r="X11" s="209"/>
      <c r="Y11" s="209"/>
      <c r="Z11" s="210"/>
    </row>
    <row r="12" spans="1:34" s="52" customFormat="1" ht="12" customHeight="1" x14ac:dyDescent="0.35">
      <c r="A12" s="111"/>
      <c r="B12" s="112" t="s">
        <v>10</v>
      </c>
      <c r="C12" s="236" t="s">
        <v>11</v>
      </c>
      <c r="D12" s="236"/>
      <c r="E12" s="237"/>
      <c r="F12" s="248"/>
      <c r="G12" s="239"/>
      <c r="H12" s="239"/>
      <c r="I12" s="239"/>
      <c r="J12" s="239"/>
      <c r="K12" s="239"/>
      <c r="L12" s="240"/>
      <c r="M12" s="248"/>
      <c r="N12" s="239"/>
      <c r="O12" s="239"/>
      <c r="P12" s="239"/>
      <c r="Q12" s="239"/>
      <c r="R12" s="239"/>
      <c r="S12" s="240"/>
      <c r="T12" s="248"/>
      <c r="U12" s="239"/>
      <c r="V12" s="239"/>
      <c r="W12" s="239"/>
      <c r="X12" s="239"/>
      <c r="Y12" s="239"/>
      <c r="Z12" s="240"/>
    </row>
    <row r="13" spans="1:34" s="52" customFormat="1" ht="12" customHeight="1" x14ac:dyDescent="0.35">
      <c r="A13" s="111"/>
      <c r="B13" s="112"/>
      <c r="C13" s="176" t="s">
        <v>12</v>
      </c>
      <c r="D13" s="236" t="s">
        <v>13</v>
      </c>
      <c r="E13" s="237"/>
      <c r="F13" s="208">
        <v>14</v>
      </c>
      <c r="G13" s="209"/>
      <c r="H13" s="209"/>
      <c r="I13" s="209"/>
      <c r="J13" s="209"/>
      <c r="K13" s="209"/>
      <c r="L13" s="210"/>
      <c r="M13" s="208"/>
      <c r="N13" s="209"/>
      <c r="O13" s="209"/>
      <c r="P13" s="209"/>
      <c r="Q13" s="209"/>
      <c r="R13" s="209"/>
      <c r="S13" s="210"/>
      <c r="T13" s="208"/>
      <c r="U13" s="209"/>
      <c r="V13" s="209"/>
      <c r="W13" s="209"/>
      <c r="X13" s="209"/>
      <c r="Y13" s="209"/>
      <c r="Z13" s="210"/>
    </row>
    <row r="14" spans="1:34" s="52" customFormat="1" ht="12" customHeight="1" x14ac:dyDescent="0.35">
      <c r="A14" s="111"/>
      <c r="B14" s="112"/>
      <c r="C14" s="176" t="s">
        <v>14</v>
      </c>
      <c r="D14" s="236" t="s">
        <v>15</v>
      </c>
      <c r="E14" s="237"/>
      <c r="F14" s="208" t="s">
        <v>155</v>
      </c>
      <c r="G14" s="209"/>
      <c r="H14" s="209"/>
      <c r="I14" s="209"/>
      <c r="J14" s="209"/>
      <c r="K14" s="209"/>
      <c r="L14" s="210"/>
      <c r="M14" s="208"/>
      <c r="N14" s="209"/>
      <c r="O14" s="209"/>
      <c r="P14" s="209"/>
      <c r="Q14" s="209"/>
      <c r="R14" s="209"/>
      <c r="S14" s="210"/>
      <c r="T14" s="208"/>
      <c r="U14" s="209"/>
      <c r="V14" s="209"/>
      <c r="W14" s="209"/>
      <c r="X14" s="209"/>
      <c r="Y14" s="209"/>
      <c r="Z14" s="210"/>
    </row>
    <row r="15" spans="1:34" s="52" customFormat="1" ht="12" customHeight="1" x14ac:dyDescent="0.35">
      <c r="A15" s="111"/>
      <c r="B15" s="112"/>
      <c r="C15" s="176" t="s">
        <v>16</v>
      </c>
      <c r="D15" s="236" t="s">
        <v>17</v>
      </c>
      <c r="E15" s="237"/>
      <c r="F15" s="208" t="s">
        <v>68</v>
      </c>
      <c r="G15" s="209"/>
      <c r="H15" s="209"/>
      <c r="I15" s="209"/>
      <c r="J15" s="209"/>
      <c r="K15" s="209"/>
      <c r="L15" s="210"/>
      <c r="M15" s="208"/>
      <c r="N15" s="209"/>
      <c r="O15" s="209"/>
      <c r="P15" s="209"/>
      <c r="Q15" s="209"/>
      <c r="R15" s="209"/>
      <c r="S15" s="210"/>
      <c r="T15" s="208"/>
      <c r="U15" s="209"/>
      <c r="V15" s="209"/>
      <c r="W15" s="209"/>
      <c r="X15" s="209"/>
      <c r="Y15" s="209"/>
      <c r="Z15" s="210"/>
    </row>
    <row r="16" spans="1:34" s="52" customFormat="1" ht="12" customHeight="1" x14ac:dyDescent="0.35">
      <c r="A16" s="111"/>
      <c r="B16" s="112" t="s">
        <v>18</v>
      </c>
      <c r="C16" s="236" t="s">
        <v>19</v>
      </c>
      <c r="D16" s="236"/>
      <c r="E16" s="237"/>
      <c r="F16" s="238"/>
      <c r="G16" s="239"/>
      <c r="H16" s="239"/>
      <c r="I16" s="239"/>
      <c r="J16" s="239"/>
      <c r="K16" s="239"/>
      <c r="L16" s="240"/>
      <c r="M16" s="248"/>
      <c r="N16" s="239"/>
      <c r="O16" s="239"/>
      <c r="P16" s="239"/>
      <c r="Q16" s="239"/>
      <c r="R16" s="239"/>
      <c r="S16" s="240"/>
      <c r="T16" s="248"/>
      <c r="U16" s="239"/>
      <c r="V16" s="239"/>
      <c r="W16" s="239"/>
      <c r="X16" s="239"/>
      <c r="Y16" s="239"/>
      <c r="Z16" s="240"/>
    </row>
    <row r="17" spans="1:26" s="52" customFormat="1" ht="12" customHeight="1" x14ac:dyDescent="0.35">
      <c r="A17" s="113"/>
      <c r="B17" s="112"/>
      <c r="C17" s="176" t="s">
        <v>12</v>
      </c>
      <c r="D17" s="193" t="s">
        <v>13</v>
      </c>
      <c r="E17" s="194"/>
      <c r="F17" s="226"/>
      <c r="G17" s="227"/>
      <c r="H17" s="227"/>
      <c r="I17" s="227"/>
      <c r="J17" s="227"/>
      <c r="K17" s="227"/>
      <c r="L17" s="228"/>
      <c r="M17" s="226"/>
      <c r="N17" s="227"/>
      <c r="O17" s="227"/>
      <c r="P17" s="227"/>
      <c r="Q17" s="227"/>
      <c r="R17" s="227"/>
      <c r="S17" s="228"/>
      <c r="T17" s="226"/>
      <c r="U17" s="227"/>
      <c r="V17" s="227"/>
      <c r="W17" s="227"/>
      <c r="X17" s="227"/>
      <c r="Y17" s="227"/>
      <c r="Z17" s="228"/>
    </row>
    <row r="18" spans="1:26" s="52" customFormat="1" ht="12" customHeight="1" x14ac:dyDescent="0.35">
      <c r="A18" s="162">
        <v>5</v>
      </c>
      <c r="B18" s="241" t="s">
        <v>176</v>
      </c>
      <c r="C18" s="236"/>
      <c r="D18" s="236"/>
      <c r="E18" s="237"/>
      <c r="F18" s="275"/>
      <c r="G18" s="276"/>
      <c r="H18" s="276"/>
      <c r="I18" s="276"/>
      <c r="J18" s="276"/>
      <c r="K18" s="276"/>
      <c r="L18" s="277"/>
      <c r="M18" s="275"/>
      <c r="N18" s="276"/>
      <c r="O18" s="276"/>
      <c r="P18" s="276"/>
      <c r="Q18" s="276"/>
      <c r="R18" s="276"/>
      <c r="S18" s="277"/>
      <c r="T18" s="275"/>
      <c r="U18" s="276"/>
      <c r="V18" s="276"/>
      <c r="W18" s="276"/>
      <c r="X18" s="276"/>
      <c r="Y18" s="276"/>
      <c r="Z18" s="277"/>
    </row>
    <row r="19" spans="1:26" s="52" customFormat="1" ht="12" customHeight="1" x14ac:dyDescent="0.35">
      <c r="A19" s="159">
        <v>6</v>
      </c>
      <c r="B19" s="241" t="s">
        <v>162</v>
      </c>
      <c r="C19" s="236"/>
      <c r="D19" s="236"/>
      <c r="E19" s="236"/>
      <c r="F19" s="242"/>
      <c r="G19" s="243"/>
      <c r="H19" s="243"/>
      <c r="I19" s="243"/>
      <c r="J19" s="243"/>
      <c r="K19" s="243"/>
      <c r="L19" s="244"/>
      <c r="M19" s="242"/>
      <c r="N19" s="243"/>
      <c r="O19" s="243"/>
      <c r="P19" s="243"/>
      <c r="Q19" s="243"/>
      <c r="R19" s="243"/>
      <c r="S19" s="243"/>
      <c r="T19" s="284"/>
      <c r="U19" s="285"/>
      <c r="V19" s="285"/>
      <c r="W19" s="285"/>
      <c r="X19" s="285"/>
      <c r="Y19" s="285"/>
      <c r="Z19" s="286"/>
    </row>
    <row r="20" spans="1:26" s="52" customFormat="1" ht="12" customHeight="1" x14ac:dyDescent="0.35">
      <c r="A20" s="113"/>
      <c r="B20" s="112" t="s">
        <v>8</v>
      </c>
      <c r="C20" s="236" t="s">
        <v>163</v>
      </c>
      <c r="D20" s="236"/>
      <c r="E20" s="236"/>
      <c r="F20" s="275"/>
      <c r="G20" s="276"/>
      <c r="H20" s="276"/>
      <c r="I20" s="276"/>
      <c r="J20" s="276"/>
      <c r="K20" s="276"/>
      <c r="L20" s="277"/>
      <c r="M20" s="275"/>
      <c r="N20" s="276"/>
      <c r="O20" s="276"/>
      <c r="P20" s="276"/>
      <c r="Q20" s="276"/>
      <c r="R20" s="276"/>
      <c r="S20" s="277"/>
      <c r="T20" s="275"/>
      <c r="U20" s="276"/>
      <c r="V20" s="276"/>
      <c r="W20" s="276"/>
      <c r="X20" s="276"/>
      <c r="Y20" s="276"/>
      <c r="Z20" s="277"/>
    </row>
    <row r="21" spans="1:26" s="52" customFormat="1" ht="12" customHeight="1" x14ac:dyDescent="0.35">
      <c r="A21" s="113"/>
      <c r="B21" s="112" t="s">
        <v>10</v>
      </c>
      <c r="C21" s="236" t="s">
        <v>45</v>
      </c>
      <c r="D21" s="236"/>
      <c r="E21" s="236"/>
      <c r="F21" s="281"/>
      <c r="G21" s="282"/>
      <c r="H21" s="282"/>
      <c r="I21" s="282"/>
      <c r="J21" s="282"/>
      <c r="K21" s="282"/>
      <c r="L21" s="283"/>
      <c r="M21" s="281"/>
      <c r="N21" s="282"/>
      <c r="O21" s="282"/>
      <c r="P21" s="282"/>
      <c r="Q21" s="282"/>
      <c r="R21" s="282"/>
      <c r="S21" s="283"/>
      <c r="T21" s="281"/>
      <c r="U21" s="282"/>
      <c r="V21" s="282"/>
      <c r="W21" s="282"/>
      <c r="X21" s="282"/>
      <c r="Y21" s="282"/>
      <c r="Z21" s="283"/>
    </row>
    <row r="22" spans="1:26" s="52" customFormat="1" ht="12" customHeight="1" x14ac:dyDescent="0.35">
      <c r="A22" s="113"/>
      <c r="B22" s="112" t="s">
        <v>18</v>
      </c>
      <c r="C22" s="236" t="s">
        <v>46</v>
      </c>
      <c r="D22" s="236"/>
      <c r="E22" s="236"/>
      <c r="F22" s="275"/>
      <c r="G22" s="276"/>
      <c r="H22" s="276"/>
      <c r="I22" s="276"/>
      <c r="J22" s="276"/>
      <c r="K22" s="276"/>
      <c r="L22" s="277"/>
      <c r="M22" s="215"/>
      <c r="N22" s="216"/>
      <c r="O22" s="216"/>
      <c r="P22" s="216"/>
      <c r="Q22" s="216"/>
      <c r="R22" s="216"/>
      <c r="S22" s="217"/>
      <c r="T22" s="215"/>
      <c r="U22" s="216"/>
      <c r="V22" s="216"/>
      <c r="W22" s="216"/>
      <c r="X22" s="216"/>
      <c r="Y22" s="216"/>
      <c r="Z22" s="217"/>
    </row>
    <row r="23" spans="1:26" s="52" customFormat="1" ht="12" customHeight="1" x14ac:dyDescent="0.35">
      <c r="A23" s="113"/>
      <c r="B23" s="112" t="s">
        <v>24</v>
      </c>
      <c r="C23" s="236" t="s">
        <v>164</v>
      </c>
      <c r="D23" s="236"/>
      <c r="E23" s="236"/>
      <c r="F23" s="278"/>
      <c r="G23" s="279"/>
      <c r="H23" s="279"/>
      <c r="I23" s="279"/>
      <c r="J23" s="279"/>
      <c r="K23" s="279"/>
      <c r="L23" s="280"/>
      <c r="M23" s="275"/>
      <c r="N23" s="276"/>
      <c r="O23" s="276"/>
      <c r="P23" s="276"/>
      <c r="Q23" s="276"/>
      <c r="R23" s="276"/>
      <c r="S23" s="277"/>
      <c r="T23" s="275"/>
      <c r="U23" s="276"/>
      <c r="V23" s="276"/>
      <c r="W23" s="276"/>
      <c r="X23" s="276"/>
      <c r="Y23" s="276"/>
      <c r="Z23" s="277"/>
    </row>
    <row r="24" spans="1:26" s="52" customFormat="1" ht="12" customHeight="1" x14ac:dyDescent="0.35">
      <c r="A24" s="114">
        <v>7</v>
      </c>
      <c r="B24" s="241" t="s">
        <v>20</v>
      </c>
      <c r="C24" s="236"/>
      <c r="D24" s="236"/>
      <c r="E24" s="237"/>
      <c r="F24" s="229"/>
      <c r="G24" s="230"/>
      <c r="H24" s="230"/>
      <c r="I24" s="230"/>
      <c r="J24" s="230"/>
      <c r="K24" s="230"/>
      <c r="L24" s="231"/>
      <c r="M24" s="229"/>
      <c r="N24" s="230"/>
      <c r="O24" s="230"/>
      <c r="P24" s="230"/>
      <c r="Q24" s="230"/>
      <c r="R24" s="230"/>
      <c r="S24" s="231"/>
      <c r="T24" s="229"/>
      <c r="U24" s="230"/>
      <c r="V24" s="230"/>
      <c r="W24" s="230"/>
      <c r="X24" s="230"/>
      <c r="Y24" s="230"/>
      <c r="Z24" s="231"/>
    </row>
    <row r="25" spans="1:26" s="52" customFormat="1" ht="12" customHeight="1" x14ac:dyDescent="0.35">
      <c r="A25" s="115"/>
      <c r="B25" s="177" t="s">
        <v>8</v>
      </c>
      <c r="C25" s="236" t="s">
        <v>21</v>
      </c>
      <c r="D25" s="236"/>
      <c r="E25" s="237"/>
      <c r="F25" s="208"/>
      <c r="G25" s="209"/>
      <c r="H25" s="209"/>
      <c r="I25" s="209"/>
      <c r="J25" s="209"/>
      <c r="K25" s="209"/>
      <c r="L25" s="210"/>
      <c r="M25" s="208"/>
      <c r="N25" s="209"/>
      <c r="O25" s="209"/>
      <c r="P25" s="209"/>
      <c r="Q25" s="209"/>
      <c r="R25" s="209"/>
      <c r="S25" s="210"/>
      <c r="T25" s="208"/>
      <c r="U25" s="209"/>
      <c r="V25" s="209"/>
      <c r="W25" s="209"/>
      <c r="X25" s="209"/>
      <c r="Y25" s="209"/>
      <c r="Z25" s="210"/>
    </row>
    <row r="26" spans="1:26" s="52" customFormat="1" ht="12" customHeight="1" x14ac:dyDescent="0.35">
      <c r="A26" s="115"/>
      <c r="B26" s="178" t="s">
        <v>10</v>
      </c>
      <c r="C26" s="236" t="s">
        <v>22</v>
      </c>
      <c r="D26" s="236"/>
      <c r="E26" s="237"/>
      <c r="F26" s="208"/>
      <c r="G26" s="209"/>
      <c r="H26" s="209"/>
      <c r="I26" s="209"/>
      <c r="J26" s="209"/>
      <c r="K26" s="209"/>
      <c r="L26" s="210"/>
      <c r="M26" s="208"/>
      <c r="N26" s="209"/>
      <c r="O26" s="209"/>
      <c r="P26" s="209"/>
      <c r="Q26" s="209"/>
      <c r="R26" s="209"/>
      <c r="S26" s="210"/>
      <c r="T26" s="208"/>
      <c r="U26" s="209"/>
      <c r="V26" s="209"/>
      <c r="W26" s="209"/>
      <c r="X26" s="209"/>
      <c r="Y26" s="209"/>
      <c r="Z26" s="210"/>
    </row>
    <row r="27" spans="1:26" s="52" customFormat="1" ht="12" customHeight="1" x14ac:dyDescent="0.35">
      <c r="A27" s="115"/>
      <c r="B27" s="178" t="s">
        <v>18</v>
      </c>
      <c r="C27" s="236" t="s">
        <v>23</v>
      </c>
      <c r="D27" s="236"/>
      <c r="E27" s="237"/>
      <c r="F27" s="208"/>
      <c r="G27" s="209"/>
      <c r="H27" s="209"/>
      <c r="I27" s="209"/>
      <c r="J27" s="209"/>
      <c r="K27" s="209"/>
      <c r="L27" s="210"/>
      <c r="M27" s="208"/>
      <c r="N27" s="209"/>
      <c r="O27" s="209"/>
      <c r="P27" s="209"/>
      <c r="Q27" s="209"/>
      <c r="R27" s="209"/>
      <c r="S27" s="210"/>
      <c r="T27" s="208"/>
      <c r="U27" s="209"/>
      <c r="V27" s="209"/>
      <c r="W27" s="209"/>
      <c r="X27" s="209"/>
      <c r="Y27" s="209"/>
      <c r="Z27" s="210"/>
    </row>
    <row r="28" spans="1:26" s="52" customFormat="1" ht="12" customHeight="1" x14ac:dyDescent="0.35">
      <c r="A28" s="115"/>
      <c r="B28" s="178" t="s">
        <v>24</v>
      </c>
      <c r="C28" s="236" t="s">
        <v>25</v>
      </c>
      <c r="D28" s="236"/>
      <c r="E28" s="237"/>
      <c r="F28" s="205"/>
      <c r="G28" s="206"/>
      <c r="H28" s="206"/>
      <c r="I28" s="206"/>
      <c r="J28" s="206"/>
      <c r="K28" s="206"/>
      <c r="L28" s="207"/>
      <c r="M28" s="205"/>
      <c r="N28" s="206"/>
      <c r="O28" s="206"/>
      <c r="P28" s="206"/>
      <c r="Q28" s="206"/>
      <c r="R28" s="206"/>
      <c r="S28" s="207"/>
      <c r="T28" s="205"/>
      <c r="U28" s="206"/>
      <c r="V28" s="206"/>
      <c r="W28" s="206"/>
      <c r="X28" s="206"/>
      <c r="Y28" s="206"/>
      <c r="Z28" s="207"/>
    </row>
    <row r="29" spans="1:26" s="52" customFormat="1" ht="12" customHeight="1" x14ac:dyDescent="0.35">
      <c r="A29" s="172">
        <v>8</v>
      </c>
      <c r="B29" s="241" t="s">
        <v>177</v>
      </c>
      <c r="C29" s="236"/>
      <c r="D29" s="236"/>
      <c r="E29" s="237"/>
      <c r="F29" s="223"/>
      <c r="G29" s="224"/>
      <c r="H29" s="224"/>
      <c r="I29" s="224"/>
      <c r="J29" s="224"/>
      <c r="K29" s="224"/>
      <c r="L29" s="225"/>
      <c r="M29" s="223"/>
      <c r="N29" s="224"/>
      <c r="O29" s="224"/>
      <c r="P29" s="224"/>
      <c r="Q29" s="224"/>
      <c r="R29" s="224"/>
      <c r="S29" s="225"/>
      <c r="T29" s="223"/>
      <c r="U29" s="224"/>
      <c r="V29" s="224"/>
      <c r="W29" s="224"/>
      <c r="X29" s="224"/>
      <c r="Y29" s="224"/>
      <c r="Z29" s="225"/>
    </row>
    <row r="30" spans="1:26" s="52" customFormat="1" ht="12" customHeight="1" x14ac:dyDescent="0.35">
      <c r="A30" s="173"/>
      <c r="B30" s="179" t="s">
        <v>8</v>
      </c>
      <c r="C30" s="236" t="s">
        <v>178</v>
      </c>
      <c r="D30" s="236"/>
      <c r="E30" s="237"/>
      <c r="F30" s="215"/>
      <c r="G30" s="216"/>
      <c r="H30" s="216"/>
      <c r="I30" s="216"/>
      <c r="J30" s="216"/>
      <c r="K30" s="216"/>
      <c r="L30" s="217"/>
      <c r="M30" s="215"/>
      <c r="N30" s="216"/>
      <c r="O30" s="216"/>
      <c r="P30" s="216"/>
      <c r="Q30" s="216"/>
      <c r="R30" s="216"/>
      <c r="S30" s="217"/>
      <c r="T30" s="215"/>
      <c r="U30" s="216"/>
      <c r="V30" s="216"/>
      <c r="W30" s="216"/>
      <c r="X30" s="216"/>
      <c r="Y30" s="216"/>
      <c r="Z30" s="217"/>
    </row>
    <row r="31" spans="1:26" s="52" customFormat="1" ht="12" customHeight="1" x14ac:dyDescent="0.35">
      <c r="A31" s="174"/>
      <c r="B31" s="179" t="s">
        <v>10</v>
      </c>
      <c r="C31" s="236" t="s">
        <v>65</v>
      </c>
      <c r="D31" s="236"/>
      <c r="E31" s="237"/>
      <c r="F31" s="215"/>
      <c r="G31" s="216"/>
      <c r="H31" s="216"/>
      <c r="I31" s="216"/>
      <c r="J31" s="216"/>
      <c r="K31" s="216"/>
      <c r="L31" s="217"/>
      <c r="M31" s="215"/>
      <c r="N31" s="216"/>
      <c r="O31" s="216"/>
      <c r="P31" s="216"/>
      <c r="Q31" s="216"/>
      <c r="R31" s="216"/>
      <c r="S31" s="217"/>
      <c r="T31" s="215"/>
      <c r="U31" s="216"/>
      <c r="V31" s="216"/>
      <c r="W31" s="216"/>
      <c r="X31" s="216"/>
      <c r="Y31" s="216"/>
      <c r="Z31" s="217"/>
    </row>
    <row r="32" spans="1:26" s="52" customFormat="1" ht="12" customHeight="1" x14ac:dyDescent="0.35">
      <c r="A32" s="233"/>
      <c r="B32" s="234"/>
      <c r="C32" s="234"/>
      <c r="D32" s="234"/>
      <c r="E32" s="235"/>
      <c r="F32" s="163" t="s">
        <v>168</v>
      </c>
      <c r="G32" s="164" t="s">
        <v>169</v>
      </c>
      <c r="H32" s="164" t="s">
        <v>170</v>
      </c>
      <c r="I32" s="164" t="s">
        <v>171</v>
      </c>
      <c r="J32" s="164" t="s">
        <v>172</v>
      </c>
      <c r="K32" s="164" t="s">
        <v>173</v>
      </c>
      <c r="L32" s="165" t="s">
        <v>26</v>
      </c>
      <c r="M32" s="169" t="s">
        <v>168</v>
      </c>
      <c r="N32" s="170" t="s">
        <v>169</v>
      </c>
      <c r="O32" s="170" t="s">
        <v>170</v>
      </c>
      <c r="P32" s="170" t="s">
        <v>171</v>
      </c>
      <c r="Q32" s="170" t="s">
        <v>172</v>
      </c>
      <c r="R32" s="170" t="s">
        <v>173</v>
      </c>
      <c r="S32" s="171" t="s">
        <v>26</v>
      </c>
      <c r="T32" s="166" t="s">
        <v>168</v>
      </c>
      <c r="U32" s="167" t="s">
        <v>169</v>
      </c>
      <c r="V32" s="167" t="s">
        <v>170</v>
      </c>
      <c r="W32" s="167" t="s">
        <v>171</v>
      </c>
      <c r="X32" s="167" t="s">
        <v>172</v>
      </c>
      <c r="Y32" s="167" t="s">
        <v>173</v>
      </c>
      <c r="Z32" s="168" t="s">
        <v>26</v>
      </c>
    </row>
    <row r="33" spans="1:26" s="52" customFormat="1" ht="12" customHeight="1" x14ac:dyDescent="0.35">
      <c r="A33" s="116">
        <v>9</v>
      </c>
      <c r="B33" s="213" t="s">
        <v>27</v>
      </c>
      <c r="C33" s="213"/>
      <c r="D33" s="213"/>
      <c r="E33" s="214"/>
      <c r="F33" s="117">
        <f>'P1 Oktober'!C4</f>
        <v>0</v>
      </c>
      <c r="G33" s="118">
        <f>'P1 November'!C4</f>
        <v>0</v>
      </c>
      <c r="H33" s="118">
        <f>'P1 Disember'!C4</f>
        <v>0</v>
      </c>
      <c r="I33" s="118">
        <f>'P1 Januari'!C4</f>
        <v>0</v>
      </c>
      <c r="J33" s="118">
        <f>'P1 Februari'!C4</f>
        <v>0</v>
      </c>
      <c r="K33" s="118">
        <f>'P1 Mac'!C4</f>
        <v>0</v>
      </c>
      <c r="L33" s="119">
        <f>SUM(F33:K33)</f>
        <v>0</v>
      </c>
      <c r="M33" s="117">
        <f>'P2 Oktober'!C4</f>
        <v>0</v>
      </c>
      <c r="N33" s="118">
        <f>'P2 November'!C4</f>
        <v>0</v>
      </c>
      <c r="O33" s="118">
        <f>'P2 Disember'!C4</f>
        <v>0</v>
      </c>
      <c r="P33" s="118">
        <f>'P2 Januari'!C4</f>
        <v>0</v>
      </c>
      <c r="Q33" s="118">
        <f>'P2 Februari'!C4</f>
        <v>0</v>
      </c>
      <c r="R33" s="118">
        <f>'P2 Mac'!C4</f>
        <v>0</v>
      </c>
      <c r="S33" s="119">
        <f>SUM(M33:R33)</f>
        <v>0</v>
      </c>
      <c r="T33" s="117">
        <f>'P3 Oktober'!C4</f>
        <v>0</v>
      </c>
      <c r="U33" s="40">
        <f>'P3 November'!C4</f>
        <v>0</v>
      </c>
      <c r="V33" s="40">
        <f>'P3 Disember'!C4</f>
        <v>0</v>
      </c>
      <c r="W33" s="40">
        <f>'P3 Mac'!C4</f>
        <v>0</v>
      </c>
      <c r="X33" s="40">
        <f>'P3 Januari'!C4</f>
        <v>0</v>
      </c>
      <c r="Y33" s="40">
        <f>'P3 Februari'!C4</f>
        <v>0</v>
      </c>
      <c r="Z33" s="120">
        <f>SUM(T33:Y33)</f>
        <v>0</v>
      </c>
    </row>
    <row r="34" spans="1:26" s="52" customFormat="1" ht="12" customHeight="1" x14ac:dyDescent="0.35">
      <c r="A34" s="121">
        <v>10</v>
      </c>
      <c r="B34" s="245" t="s">
        <v>28</v>
      </c>
      <c r="C34" s="246"/>
      <c r="D34" s="246"/>
      <c r="E34" s="247"/>
      <c r="F34" s="117"/>
      <c r="G34" s="118"/>
      <c r="H34" s="118"/>
      <c r="I34" s="118"/>
      <c r="J34" s="118"/>
      <c r="K34" s="142">
        <f>COUNTIF(L34:Z34,"&gt;0")</f>
        <v>0</v>
      </c>
      <c r="L34" s="140">
        <f>COUNTIF(F33:K33,"&lt;&gt;0")</f>
        <v>0</v>
      </c>
      <c r="M34" s="117"/>
      <c r="N34" s="118"/>
      <c r="O34" s="118"/>
      <c r="P34" s="118"/>
      <c r="Q34" s="118"/>
      <c r="R34" s="118"/>
      <c r="S34" s="140">
        <f>COUNTIF(M33:R33,"&lt;&gt;0")</f>
        <v>0</v>
      </c>
      <c r="T34" s="117"/>
      <c r="U34" s="40"/>
      <c r="V34" s="40"/>
      <c r="W34" s="40"/>
      <c r="X34" s="40"/>
      <c r="Y34" s="40"/>
      <c r="Z34" s="141">
        <f>COUNTIF(T33:Y33,"&lt;&gt;0")</f>
        <v>0</v>
      </c>
    </row>
    <row r="35" spans="1:26" s="52" customFormat="1" ht="12" customHeight="1" x14ac:dyDescent="0.35">
      <c r="A35" s="121"/>
      <c r="B35" s="122" t="s">
        <v>8</v>
      </c>
      <c r="C35" s="193" t="s">
        <v>29</v>
      </c>
      <c r="D35" s="193"/>
      <c r="E35" s="194"/>
      <c r="F35" s="123">
        <f>'P1 Oktober'!C12</f>
        <v>0</v>
      </c>
      <c r="G35" s="124">
        <f>'P1 November'!C12</f>
        <v>0</v>
      </c>
      <c r="H35" s="124">
        <f>'P1 Disember'!C12</f>
        <v>0</v>
      </c>
      <c r="I35" s="124">
        <f>'P1 Januari'!C12</f>
        <v>0</v>
      </c>
      <c r="J35" s="124">
        <f>'P1 Februari'!C12</f>
        <v>0</v>
      </c>
      <c r="K35" s="124">
        <f>'P1 Mac'!C12</f>
        <v>0</v>
      </c>
      <c r="L35" s="144">
        <f>IFERROR(SUM(F35:K35)/$L$34,0)</f>
        <v>0</v>
      </c>
      <c r="M35" s="143">
        <f>'P2 Oktober'!C12</f>
        <v>0</v>
      </c>
      <c r="N35" s="125">
        <f>'P2 November'!C12</f>
        <v>0</v>
      </c>
      <c r="O35" s="124">
        <f>'P2 Disember'!C12</f>
        <v>0</v>
      </c>
      <c r="P35" s="124">
        <f>'P2 Januari'!C12</f>
        <v>0</v>
      </c>
      <c r="Q35" s="124">
        <f>'P2 Februari'!C12</f>
        <v>0</v>
      </c>
      <c r="R35" s="124">
        <f>'P2 Mac'!C12</f>
        <v>0</v>
      </c>
      <c r="S35" s="144">
        <f>IFERROR(SUM(M35:R35)/$S$34,0)</f>
        <v>0</v>
      </c>
      <c r="T35" s="143">
        <f>'P3 Oktober'!C12</f>
        <v>0</v>
      </c>
      <c r="U35" s="125">
        <f>'P3 November'!C12</f>
        <v>0</v>
      </c>
      <c r="V35" s="124">
        <f>'P3 Disember'!C12</f>
        <v>0</v>
      </c>
      <c r="W35" s="124">
        <f>'P3 Mac'!C12</f>
        <v>0</v>
      </c>
      <c r="X35" s="124">
        <f>'P3 Januari'!C12</f>
        <v>0</v>
      </c>
      <c r="Y35" s="124">
        <f>'P3 Februari'!C12</f>
        <v>0</v>
      </c>
      <c r="Z35" s="144">
        <f>IFERROR(SUM(T35:Y35)/$Z$34,0)</f>
        <v>0</v>
      </c>
    </row>
    <row r="36" spans="1:26" s="52" customFormat="1" ht="12" customHeight="1" x14ac:dyDescent="0.35">
      <c r="A36" s="121"/>
      <c r="B36" s="126" t="s">
        <v>10</v>
      </c>
      <c r="C36" s="193" t="s">
        <v>30</v>
      </c>
      <c r="D36" s="193"/>
      <c r="E36" s="194"/>
      <c r="F36" s="123">
        <f>'P1 Oktober'!D12</f>
        <v>0</v>
      </c>
      <c r="G36" s="124">
        <f>'P1 November'!D12</f>
        <v>0</v>
      </c>
      <c r="H36" s="124">
        <f>'P1 Disember'!D12</f>
        <v>0</v>
      </c>
      <c r="I36" s="124">
        <f>'P1 Januari'!D12</f>
        <v>0</v>
      </c>
      <c r="J36" s="124">
        <f>'P1 Februari'!D12</f>
        <v>0</v>
      </c>
      <c r="K36" s="124">
        <f>'P1 Mac'!D12</f>
        <v>0</v>
      </c>
      <c r="L36" s="144">
        <f t="shared" ref="L36" si="0">IFERROR(SUM(F36:K36)/$L$34,0)</f>
        <v>0</v>
      </c>
      <c r="M36" s="143">
        <f>'P2 Oktober'!D12</f>
        <v>0</v>
      </c>
      <c r="N36" s="125">
        <f>'P2 November'!D12</f>
        <v>0</v>
      </c>
      <c r="O36" s="124">
        <f>'P2 Disember'!D12</f>
        <v>0</v>
      </c>
      <c r="P36" s="124">
        <f>'P2 Januari'!D12</f>
        <v>0</v>
      </c>
      <c r="Q36" s="124">
        <f>'P2 Februari'!D12</f>
        <v>0</v>
      </c>
      <c r="R36" s="124">
        <f>'P2 Mac'!D12</f>
        <v>0</v>
      </c>
      <c r="S36" s="144">
        <f t="shared" ref="S36:S37" si="1">IFERROR(SUM(M36:R36)/$S$34,0)</f>
        <v>0</v>
      </c>
      <c r="T36" s="143">
        <f>'P3 Oktober'!D12</f>
        <v>0</v>
      </c>
      <c r="U36" s="125">
        <f>'P3 November'!D12</f>
        <v>0</v>
      </c>
      <c r="V36" s="124">
        <f>'P3 Disember'!D12</f>
        <v>0</v>
      </c>
      <c r="W36" s="124">
        <f>'P3 Mac'!D12</f>
        <v>0</v>
      </c>
      <c r="X36" s="124">
        <f>'P3 Januari'!D12</f>
        <v>0</v>
      </c>
      <c r="Y36" s="124">
        <f>'P3 Februari'!D12</f>
        <v>0</v>
      </c>
      <c r="Z36" s="144">
        <f t="shared" ref="Z36:Z37" si="2">IFERROR(SUM(T36:Y36)/$Z$34,0)</f>
        <v>0</v>
      </c>
    </row>
    <row r="37" spans="1:26" s="52" customFormat="1" ht="12" customHeight="1" x14ac:dyDescent="0.35">
      <c r="A37" s="121"/>
      <c r="B37" s="126" t="s">
        <v>18</v>
      </c>
      <c r="C37" s="193" t="s">
        <v>31</v>
      </c>
      <c r="D37" s="193"/>
      <c r="E37" s="232"/>
      <c r="F37" s="123">
        <f>'P1 Oktober'!E12</f>
        <v>0</v>
      </c>
      <c r="G37" s="124">
        <f>'P1 November'!E12</f>
        <v>0</v>
      </c>
      <c r="H37" s="124">
        <f>'P1 Disember'!E12</f>
        <v>0</v>
      </c>
      <c r="I37" s="124">
        <f>'P1 Januari'!E12</f>
        <v>0</v>
      </c>
      <c r="J37" s="124">
        <f>'P1 Februari'!E12</f>
        <v>0</v>
      </c>
      <c r="K37" s="124">
        <f>'P1 Mac'!E12</f>
        <v>0</v>
      </c>
      <c r="L37" s="144">
        <f>IFERROR(SUM(F37:K37)/$L$34,0)</f>
        <v>0</v>
      </c>
      <c r="M37" s="143">
        <f>'P2 Oktober'!E12</f>
        <v>0</v>
      </c>
      <c r="N37" s="125">
        <f>'P2 November'!E12</f>
        <v>0</v>
      </c>
      <c r="O37" s="124">
        <f>'P2 Disember'!E12</f>
        <v>0</v>
      </c>
      <c r="P37" s="124">
        <f>'P2 Januari'!E12</f>
        <v>0</v>
      </c>
      <c r="Q37" s="124">
        <f>'P2 Februari'!E12</f>
        <v>0</v>
      </c>
      <c r="R37" s="124">
        <f>'P2 Mac'!E12</f>
        <v>0</v>
      </c>
      <c r="S37" s="144">
        <f t="shared" si="1"/>
        <v>0</v>
      </c>
      <c r="T37" s="143">
        <f>'P3 Oktober'!E12</f>
        <v>0</v>
      </c>
      <c r="U37" s="125">
        <f>'P3 November'!E12</f>
        <v>0</v>
      </c>
      <c r="V37" s="124">
        <f>'P3 Disember'!E12</f>
        <v>0</v>
      </c>
      <c r="W37" s="124">
        <f>'P3 Mac'!E12</f>
        <v>0</v>
      </c>
      <c r="X37" s="124">
        <f>'P3 Januari'!E12</f>
        <v>0</v>
      </c>
      <c r="Y37" s="124">
        <f>'P3 Februari'!E12</f>
        <v>0</v>
      </c>
      <c r="Z37" s="144">
        <f t="shared" si="2"/>
        <v>0</v>
      </c>
    </row>
    <row r="38" spans="1:26" s="52" customFormat="1" ht="12" customHeight="1" x14ac:dyDescent="0.35">
      <c r="A38" s="121"/>
      <c r="B38" s="175" t="s">
        <v>24</v>
      </c>
      <c r="C38" s="218" t="s">
        <v>32</v>
      </c>
      <c r="D38" s="218"/>
      <c r="E38" s="219"/>
      <c r="F38" s="220">
        <f>IFERROR(SUM(L35,S35,Z35)/K34,0)</f>
        <v>0</v>
      </c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2"/>
    </row>
    <row r="39" spans="1:26" s="52" customFormat="1" ht="12" customHeight="1" x14ac:dyDescent="0.35">
      <c r="A39" s="131">
        <v>11</v>
      </c>
      <c r="B39" s="193" t="s">
        <v>33</v>
      </c>
      <c r="C39" s="193"/>
      <c r="D39" s="193"/>
      <c r="E39" s="194"/>
      <c r="F39" s="123"/>
      <c r="G39" s="124"/>
      <c r="H39" s="124"/>
      <c r="I39" s="124"/>
      <c r="J39" s="124"/>
      <c r="K39" s="124"/>
      <c r="L39" s="144"/>
      <c r="M39" s="123"/>
      <c r="N39" s="124"/>
      <c r="O39" s="124"/>
      <c r="P39" s="124"/>
      <c r="Q39" s="124"/>
      <c r="R39" s="124"/>
      <c r="S39" s="144"/>
      <c r="T39" s="117"/>
      <c r="U39" s="40"/>
      <c r="V39" s="40"/>
      <c r="W39" s="40"/>
      <c r="X39" s="40"/>
      <c r="Y39" s="40"/>
      <c r="Z39" s="120"/>
    </row>
    <row r="40" spans="1:26" s="52" customFormat="1" ht="12" customHeight="1" x14ac:dyDescent="0.35">
      <c r="A40" s="132"/>
      <c r="B40" s="133" t="s">
        <v>8</v>
      </c>
      <c r="C40" s="193" t="s">
        <v>34</v>
      </c>
      <c r="D40" s="193"/>
      <c r="E40" s="194"/>
      <c r="F40" s="127">
        <f>'P1 Oktober'!G11</f>
        <v>0</v>
      </c>
      <c r="G40" s="128">
        <f>'P1 November'!$G$11</f>
        <v>0</v>
      </c>
      <c r="H40" s="128">
        <f>'P1 Disember'!$G$11</f>
        <v>0</v>
      </c>
      <c r="I40" s="128">
        <f>'P1 Januari'!G11</f>
        <v>0</v>
      </c>
      <c r="J40" s="128">
        <f>'P1 Februari'!G11</f>
        <v>0</v>
      </c>
      <c r="K40" s="128">
        <f>'P1 Mac'!G11</f>
        <v>0</v>
      </c>
      <c r="L40" s="129">
        <f>IFERROR(AVERAGEIF(F40:K40,"&lt;&gt;0"),0)</f>
        <v>0</v>
      </c>
      <c r="M40" s="127">
        <f>'P2 Oktober'!G11</f>
        <v>0</v>
      </c>
      <c r="N40" s="128">
        <f>'P2 November'!G11</f>
        <v>0</v>
      </c>
      <c r="O40" s="128">
        <f>'P2 Disember'!G11</f>
        <v>0</v>
      </c>
      <c r="P40" s="128">
        <f>'P2 Januari'!G11</f>
        <v>0</v>
      </c>
      <c r="Q40" s="128">
        <f>'P2 Februari'!G11</f>
        <v>0</v>
      </c>
      <c r="R40" s="128">
        <f>'P2 Mac'!G11</f>
        <v>0</v>
      </c>
      <c r="S40" s="129">
        <f>IFERROR(AVERAGEIF(M40:R40,"&lt;&gt;0"),0)</f>
        <v>0</v>
      </c>
      <c r="T40" s="127">
        <f>'P3 Oktober'!G11</f>
        <v>0</v>
      </c>
      <c r="U40" s="130">
        <f>'P3 November'!G11</f>
        <v>0</v>
      </c>
      <c r="V40" s="130">
        <f>'P3 Disember'!G11</f>
        <v>0</v>
      </c>
      <c r="W40" s="130">
        <f>'P3 Mac'!G11</f>
        <v>0</v>
      </c>
      <c r="X40" s="130">
        <f>'P3 Januari'!G11</f>
        <v>0</v>
      </c>
      <c r="Y40" s="130">
        <f>'P3 Februari'!G11</f>
        <v>0</v>
      </c>
      <c r="Z40" s="129">
        <f>IFERROR(AVERAGEIF(T40:Y40,"&lt;&gt;0"),0)</f>
        <v>0</v>
      </c>
    </row>
    <row r="41" spans="1:26" s="52" customFormat="1" ht="12" customHeight="1" x14ac:dyDescent="0.35">
      <c r="A41" s="132"/>
      <c r="B41" s="133" t="s">
        <v>10</v>
      </c>
      <c r="C41" s="193" t="s">
        <v>35</v>
      </c>
      <c r="D41" s="193"/>
      <c r="E41" s="194"/>
      <c r="F41" s="127">
        <f>'P1 Oktober'!H11</f>
        <v>0</v>
      </c>
      <c r="G41" s="128">
        <f>'P1 November'!$H$11</f>
        <v>0</v>
      </c>
      <c r="H41" s="128">
        <f>'P1 Disember'!$H$11</f>
        <v>0</v>
      </c>
      <c r="I41" s="128">
        <f>'P1 Januari'!H11</f>
        <v>0</v>
      </c>
      <c r="J41" s="128">
        <f>'P1 Februari'!H11</f>
        <v>0</v>
      </c>
      <c r="K41" s="128">
        <f>'P1 Mac'!H11</f>
        <v>0</v>
      </c>
      <c r="L41" s="129" t="e">
        <f t="array" ref="L41">MODE(IF(F41:K41&lt;&gt;0,F41:K41))</f>
        <v>#N/A</v>
      </c>
      <c r="M41" s="127">
        <f>'P2 Oktober'!H11</f>
        <v>0</v>
      </c>
      <c r="N41" s="128">
        <f>'P2 November'!H11</f>
        <v>0</v>
      </c>
      <c r="O41" s="128">
        <f>'P2 Disember'!H11</f>
        <v>0</v>
      </c>
      <c r="P41" s="128">
        <f>'P2 Januari'!H11</f>
        <v>0</v>
      </c>
      <c r="Q41" s="128">
        <f>'P2 Februari'!H11</f>
        <v>0</v>
      </c>
      <c r="R41" s="128">
        <f>'P2 Mac'!H11</f>
        <v>0</v>
      </c>
      <c r="S41" s="129" t="e">
        <f t="array" ref="S41">MODE(IF(M41:R41&lt;&gt;0,M41:R41))</f>
        <v>#N/A</v>
      </c>
      <c r="T41" s="127">
        <f>'P3 Oktober'!H11</f>
        <v>0</v>
      </c>
      <c r="U41" s="130">
        <f>'P3 November'!H11</f>
        <v>0</v>
      </c>
      <c r="V41" s="130">
        <f>'P3 Disember'!H11</f>
        <v>0</v>
      </c>
      <c r="W41" s="130">
        <f>'P3 Mac'!H11</f>
        <v>0</v>
      </c>
      <c r="X41" s="130">
        <f>'P3 Januari'!H11</f>
        <v>0</v>
      </c>
      <c r="Y41" s="130">
        <f>'P3 Februari'!H11</f>
        <v>0</v>
      </c>
      <c r="Z41" s="129" t="e">
        <f t="array" ref="Z41">MODE(IF(T41:Y41&lt;&gt;0,T41:Y41))</f>
        <v>#N/A</v>
      </c>
    </row>
    <row r="42" spans="1:26" s="52" customFormat="1" ht="12" customHeight="1" x14ac:dyDescent="0.35">
      <c r="A42" s="132"/>
      <c r="B42" s="133" t="s">
        <v>18</v>
      </c>
      <c r="C42" s="193" t="s">
        <v>36</v>
      </c>
      <c r="D42" s="193"/>
      <c r="E42" s="194"/>
      <c r="F42" s="127">
        <f>'P1 Oktober'!I11</f>
        <v>0</v>
      </c>
      <c r="G42" s="128">
        <f>'P1 November'!$I$11</f>
        <v>0</v>
      </c>
      <c r="H42" s="128">
        <f>'P1 Disember'!$I$11</f>
        <v>0</v>
      </c>
      <c r="I42" s="128">
        <f>'P1 Januari'!I11</f>
        <v>0</v>
      </c>
      <c r="J42" s="128">
        <f>'P1 Februari'!I11</f>
        <v>0</v>
      </c>
      <c r="K42" s="128">
        <f>'P1 Mac'!I11</f>
        <v>0</v>
      </c>
      <c r="L42" s="129">
        <f t="array" ref="L42">MAX(IF(F42:K42&lt;&gt;0,F42:K42))</f>
        <v>0</v>
      </c>
      <c r="M42" s="127">
        <f>'P2 Oktober'!I11</f>
        <v>0</v>
      </c>
      <c r="N42" s="128">
        <f>'P2 November'!I11</f>
        <v>0</v>
      </c>
      <c r="O42" s="128">
        <f>'P2 Disember'!I11</f>
        <v>0</v>
      </c>
      <c r="P42" s="128">
        <f>'P2 Januari'!I11</f>
        <v>0</v>
      </c>
      <c r="Q42" s="128">
        <f>'P2 Februari'!I11</f>
        <v>0</v>
      </c>
      <c r="R42" s="128">
        <f>'P2 Mac'!I11</f>
        <v>0</v>
      </c>
      <c r="S42" s="129">
        <f t="array" ref="S42">MAX(IF(M42:R42&lt;&gt;0,M42:R42))</f>
        <v>0</v>
      </c>
      <c r="T42" s="127">
        <f>'P3 Oktober'!I11</f>
        <v>0</v>
      </c>
      <c r="U42" s="130">
        <f>'P3 November'!I11</f>
        <v>0</v>
      </c>
      <c r="V42" s="130">
        <f>'P3 Disember'!I11</f>
        <v>0</v>
      </c>
      <c r="W42" s="130">
        <f>'P3 Mac'!I11</f>
        <v>0</v>
      </c>
      <c r="X42" s="130">
        <f>'P3 Januari'!I11</f>
        <v>0</v>
      </c>
      <c r="Y42" s="130">
        <f>'P3 Februari'!I11</f>
        <v>0</v>
      </c>
      <c r="Z42" s="129">
        <f t="array" ref="Z42">MAX(IF(T42:Y42&lt;&gt;0,T42:Y42))</f>
        <v>0</v>
      </c>
    </row>
    <row r="43" spans="1:26" s="52" customFormat="1" ht="12" customHeight="1" x14ac:dyDescent="0.35">
      <c r="A43" s="132"/>
      <c r="B43" s="133" t="s">
        <v>24</v>
      </c>
      <c r="C43" s="193" t="s">
        <v>37</v>
      </c>
      <c r="D43" s="193"/>
      <c r="E43" s="194"/>
      <c r="F43" s="127">
        <f>'P1 Oktober'!J11</f>
        <v>0</v>
      </c>
      <c r="G43" s="128">
        <f>'P1 November'!$J$11</f>
        <v>0</v>
      </c>
      <c r="H43" s="128">
        <f>'P1 Disember'!$J$11</f>
        <v>0</v>
      </c>
      <c r="I43" s="128">
        <f>'P1 Januari'!J11</f>
        <v>0</v>
      </c>
      <c r="J43" s="128">
        <f>'P1 Februari'!J11</f>
        <v>0</v>
      </c>
      <c r="K43" s="128">
        <f>'P1 Mac'!J11</f>
        <v>0</v>
      </c>
      <c r="L43" s="129">
        <f t="array" ref="L43">MIN(IF(F43:K43&lt;&gt;0,F43:K43))</f>
        <v>0</v>
      </c>
      <c r="M43" s="127">
        <f>'P2 Oktober'!J11</f>
        <v>0</v>
      </c>
      <c r="N43" s="128">
        <f>'P2 November'!J11</f>
        <v>0</v>
      </c>
      <c r="O43" s="128">
        <f>'P2 Disember'!J11</f>
        <v>0</v>
      </c>
      <c r="P43" s="128">
        <f>'P2 Januari'!J11</f>
        <v>0</v>
      </c>
      <c r="Q43" s="128">
        <f>'P2 Februari'!J11</f>
        <v>0</v>
      </c>
      <c r="R43" s="128">
        <f>'P2 Mac'!J11</f>
        <v>0</v>
      </c>
      <c r="S43" s="129">
        <f t="array" ref="S43">MIN(IF(M43:R43&lt;&gt;0,M43:R43))</f>
        <v>0</v>
      </c>
      <c r="T43" s="127">
        <f>'P3 Oktober'!J11</f>
        <v>0</v>
      </c>
      <c r="U43" s="130">
        <f>'P3 November'!J11</f>
        <v>0</v>
      </c>
      <c r="V43" s="130">
        <f>'P3 Disember'!J11</f>
        <v>0</v>
      </c>
      <c r="W43" s="130">
        <f>'P3 Mac'!J11</f>
        <v>0</v>
      </c>
      <c r="X43" s="130">
        <f>'P3 Januari'!J11</f>
        <v>0</v>
      </c>
      <c r="Y43" s="130">
        <f>'P3 Februari'!J11</f>
        <v>0</v>
      </c>
      <c r="Z43" s="129">
        <f t="array" ref="Z43">MIN(IF(T43:Y43&lt;&gt;0,T43:Y43))</f>
        <v>0</v>
      </c>
    </row>
    <row r="44" spans="1:26" s="52" customFormat="1" ht="12" customHeight="1" x14ac:dyDescent="0.35">
      <c r="A44" s="132"/>
      <c r="B44" s="193" t="s">
        <v>38</v>
      </c>
      <c r="C44" s="193"/>
      <c r="D44" s="193"/>
      <c r="E44" s="194"/>
      <c r="F44" s="127"/>
      <c r="G44" s="128"/>
      <c r="H44" s="128"/>
      <c r="I44" s="128"/>
      <c r="J44" s="128"/>
      <c r="K44" s="128"/>
      <c r="L44" s="129"/>
      <c r="M44" s="127"/>
      <c r="N44" s="128"/>
      <c r="O44" s="128"/>
      <c r="P44" s="128"/>
      <c r="Q44" s="128"/>
      <c r="R44" s="128"/>
      <c r="S44" s="129"/>
      <c r="T44" s="127"/>
      <c r="U44" s="130"/>
      <c r="V44" s="130"/>
      <c r="W44" s="130"/>
      <c r="X44" s="130"/>
      <c r="Y44" s="130"/>
      <c r="Z44" s="129"/>
    </row>
    <row r="45" spans="1:26" s="52" customFormat="1" ht="12" customHeight="1" x14ac:dyDescent="0.35">
      <c r="A45" s="132"/>
      <c r="B45" s="133" t="s">
        <v>8</v>
      </c>
      <c r="C45" s="193" t="s">
        <v>34</v>
      </c>
      <c r="D45" s="193"/>
      <c r="E45" s="194"/>
      <c r="F45" s="149">
        <f>'P1 Oktober'!G12</f>
        <v>0</v>
      </c>
      <c r="G45" s="150">
        <f>'P1 November'!G12</f>
        <v>0</v>
      </c>
      <c r="H45" s="150">
        <f>'P1 Disember'!G12</f>
        <v>0</v>
      </c>
      <c r="I45" s="150">
        <f>'P1 Januari'!G12</f>
        <v>0</v>
      </c>
      <c r="J45" s="150">
        <f>'P1 Februari'!G12</f>
        <v>0</v>
      </c>
      <c r="K45" s="150">
        <f>'P1 Mac'!G12</f>
        <v>0</v>
      </c>
      <c r="L45" s="152">
        <f>IFERROR(AVERAGEIF(F45:K45,"&lt;&gt;0"),0)</f>
        <v>0</v>
      </c>
      <c r="M45" s="149">
        <f>'P2 Oktober'!G12</f>
        <v>0</v>
      </c>
      <c r="N45" s="150">
        <f>'P2 November'!G12</f>
        <v>0</v>
      </c>
      <c r="O45" s="150">
        <f>'P2 Disember'!G12</f>
        <v>0</v>
      </c>
      <c r="P45" s="150">
        <f>'P2 Januari'!G12</f>
        <v>0</v>
      </c>
      <c r="Q45" s="150">
        <f>'P2 Februari'!G12</f>
        <v>0</v>
      </c>
      <c r="R45" s="150">
        <f>'P2 Mac'!G12</f>
        <v>0</v>
      </c>
      <c r="S45" s="152">
        <f>IFERROR(AVERAGEIF(M45:R45,"&lt;&gt;0"),0)</f>
        <v>0</v>
      </c>
      <c r="T45" s="149">
        <f>'P3 Oktober'!G12</f>
        <v>0</v>
      </c>
      <c r="U45" s="151">
        <f>'P3 November'!G12</f>
        <v>0</v>
      </c>
      <c r="V45" s="151">
        <f>'P3 Disember'!G12</f>
        <v>0</v>
      </c>
      <c r="W45" s="151">
        <f>'P3 Mac'!G12</f>
        <v>0</v>
      </c>
      <c r="X45" s="151">
        <f>'P3 Januari'!G12</f>
        <v>0</v>
      </c>
      <c r="Y45" s="151">
        <f>'P3 Februari'!G12</f>
        <v>0</v>
      </c>
      <c r="Z45" s="152">
        <f>IFERROR(AVERAGEIF(T45:Y45,"&lt;&gt;0"),0)</f>
        <v>0</v>
      </c>
    </row>
    <row r="46" spans="1:26" s="52" customFormat="1" ht="12" customHeight="1" x14ac:dyDescent="0.35">
      <c r="A46" s="132"/>
      <c r="B46" s="133" t="s">
        <v>10</v>
      </c>
      <c r="C46" s="193" t="s">
        <v>35</v>
      </c>
      <c r="D46" s="193"/>
      <c r="E46" s="194"/>
      <c r="F46" s="149">
        <f>'P1 Oktober'!H12</f>
        <v>0</v>
      </c>
      <c r="G46" s="150">
        <f>'P1 November'!H12</f>
        <v>0</v>
      </c>
      <c r="H46" s="150">
        <f>'P1 Disember'!H12</f>
        <v>0</v>
      </c>
      <c r="I46" s="150">
        <f>'P1 Januari'!H12</f>
        <v>0</v>
      </c>
      <c r="J46" s="150">
        <f>'P1 Februari'!H12</f>
        <v>0</v>
      </c>
      <c r="K46" s="150">
        <f>'P1 Mac'!H12</f>
        <v>0</v>
      </c>
      <c r="L46" s="152" t="e">
        <f t="array" ref="L46">MODE(IF(F46:K46&lt;&gt;0,F46:K46))</f>
        <v>#N/A</v>
      </c>
      <c r="M46" s="149">
        <f>'P2 Oktober'!H12</f>
        <v>0</v>
      </c>
      <c r="N46" s="150">
        <f>'P2 November'!H12</f>
        <v>0</v>
      </c>
      <c r="O46" s="150">
        <f>'P2 Disember'!H12</f>
        <v>0</v>
      </c>
      <c r="P46" s="150">
        <f>'P2 Januari'!H12</f>
        <v>0</v>
      </c>
      <c r="Q46" s="150">
        <f>'P2 Februari'!H12</f>
        <v>0</v>
      </c>
      <c r="R46" s="150">
        <f>'P2 Mac'!H12</f>
        <v>0</v>
      </c>
      <c r="S46" s="152" t="e">
        <f t="array" ref="S46">MODE(IF(M46:R46&lt;&gt;0,M46:R46))</f>
        <v>#N/A</v>
      </c>
      <c r="T46" s="149">
        <f>'P3 Oktober'!H12</f>
        <v>0</v>
      </c>
      <c r="U46" s="151">
        <f>'P3 November'!H12</f>
        <v>0</v>
      </c>
      <c r="V46" s="151">
        <f>'P3 Disember'!H12</f>
        <v>0</v>
      </c>
      <c r="W46" s="151">
        <f>'P3 Mac'!H12</f>
        <v>0</v>
      </c>
      <c r="X46" s="151">
        <f>'P3 Januari'!H12</f>
        <v>0</v>
      </c>
      <c r="Y46" s="151">
        <f>'P3 Februari'!H12</f>
        <v>0</v>
      </c>
      <c r="Z46" s="152" t="e">
        <f t="array" ref="Z46">MODE(IF(T46:Y46&lt;&gt;0,T46:Y46))</f>
        <v>#N/A</v>
      </c>
    </row>
    <row r="47" spans="1:26" s="52" customFormat="1" ht="12" customHeight="1" x14ac:dyDescent="0.35">
      <c r="A47" s="132"/>
      <c r="B47" s="133" t="s">
        <v>18</v>
      </c>
      <c r="C47" s="193" t="s">
        <v>36</v>
      </c>
      <c r="D47" s="193"/>
      <c r="E47" s="194"/>
      <c r="F47" s="149">
        <f>'P1 Oktober'!I12</f>
        <v>0</v>
      </c>
      <c r="G47" s="150">
        <f>'P1 November'!I12</f>
        <v>0</v>
      </c>
      <c r="H47" s="150">
        <f>'P1 Disember'!I12</f>
        <v>0</v>
      </c>
      <c r="I47" s="150">
        <f>'P1 Januari'!I12</f>
        <v>0</v>
      </c>
      <c r="J47" s="150">
        <f>'P1 Februari'!I12</f>
        <v>0</v>
      </c>
      <c r="K47" s="150">
        <f>'P1 Mac'!I12</f>
        <v>0</v>
      </c>
      <c r="L47" s="152">
        <f t="array" ref="L47">MAX(IF(F47:K47&lt;&gt;0,F47:K47))</f>
        <v>0</v>
      </c>
      <c r="M47" s="149">
        <f>'P2 Oktober'!I12</f>
        <v>0</v>
      </c>
      <c r="N47" s="150">
        <f>'P2 November'!I12</f>
        <v>0</v>
      </c>
      <c r="O47" s="150">
        <f>'P2 Disember'!I12</f>
        <v>0</v>
      </c>
      <c r="P47" s="150">
        <f>'P2 Januari'!I12</f>
        <v>0</v>
      </c>
      <c r="Q47" s="150">
        <f>'P2 Februari'!I12</f>
        <v>0</v>
      </c>
      <c r="R47" s="150">
        <f>'P2 Mac'!I12</f>
        <v>0</v>
      </c>
      <c r="S47" s="152">
        <f t="array" ref="S47">MAX(IF(M47:R47&lt;&gt;0,M47:R47))</f>
        <v>0</v>
      </c>
      <c r="T47" s="149">
        <f>'P3 Oktober'!I12</f>
        <v>0</v>
      </c>
      <c r="U47" s="151">
        <f>'P3 November'!I12</f>
        <v>0</v>
      </c>
      <c r="V47" s="151">
        <f>'P3 Disember'!I12</f>
        <v>0</v>
      </c>
      <c r="W47" s="151">
        <f>'P3 Mac'!I12</f>
        <v>0</v>
      </c>
      <c r="X47" s="151">
        <f>'P3 Januari'!I12</f>
        <v>0</v>
      </c>
      <c r="Y47" s="151">
        <f>'P3 Februari'!I12</f>
        <v>0</v>
      </c>
      <c r="Z47" s="152">
        <f t="array" ref="Z47">MAX(IF(T47:Y47&lt;&gt;0,T47:Y47))</f>
        <v>0</v>
      </c>
    </row>
    <row r="48" spans="1:26" s="52" customFormat="1" ht="12" customHeight="1" x14ac:dyDescent="0.35">
      <c r="A48" s="134"/>
      <c r="B48" s="133" t="s">
        <v>24</v>
      </c>
      <c r="C48" s="193" t="s">
        <v>37</v>
      </c>
      <c r="D48" s="193"/>
      <c r="E48" s="194"/>
      <c r="F48" s="149">
        <f>'P1 Oktober'!J12</f>
        <v>0</v>
      </c>
      <c r="G48" s="150">
        <f>'P1 November'!J12</f>
        <v>0</v>
      </c>
      <c r="H48" s="150">
        <f>'P1 Disember'!J12</f>
        <v>0</v>
      </c>
      <c r="I48" s="150">
        <f>'P1 Januari'!J12</f>
        <v>0</v>
      </c>
      <c r="J48" s="150">
        <f>'P1 Februari'!J12</f>
        <v>0</v>
      </c>
      <c r="K48" s="150">
        <f>'P1 Mac'!J12</f>
        <v>0</v>
      </c>
      <c r="L48" s="152">
        <f t="array" ref="L48">MIN(IF(F48:K48&lt;&gt;0,F48:K48))</f>
        <v>0</v>
      </c>
      <c r="M48" s="149">
        <f>'P2 Oktober'!J12</f>
        <v>0</v>
      </c>
      <c r="N48" s="150">
        <f>'P2 November'!J12</f>
        <v>0</v>
      </c>
      <c r="O48" s="150">
        <f>'P2 Disember'!J12</f>
        <v>0</v>
      </c>
      <c r="P48" s="150">
        <f>'P2 Januari'!J12</f>
        <v>0</v>
      </c>
      <c r="Q48" s="150">
        <f>'P2 Februari'!J12</f>
        <v>0</v>
      </c>
      <c r="R48" s="150">
        <f>'P2 Mac'!J12</f>
        <v>0</v>
      </c>
      <c r="S48" s="152">
        <f t="array" ref="S48">MIN(IF(M48:R48&lt;&gt;0,M48:R48))</f>
        <v>0</v>
      </c>
      <c r="T48" s="149">
        <f>'P3 Oktober'!J12</f>
        <v>0</v>
      </c>
      <c r="U48" s="151">
        <f>'P3 November'!J12</f>
        <v>0</v>
      </c>
      <c r="V48" s="151">
        <f>'P3 Disember'!J12</f>
        <v>0</v>
      </c>
      <c r="W48" s="151">
        <f>'P3 Mac'!J12</f>
        <v>0</v>
      </c>
      <c r="X48" s="151">
        <f>'P3 Januari'!J12</f>
        <v>0</v>
      </c>
      <c r="Y48" s="151">
        <f>'P3 Februari'!J12</f>
        <v>0</v>
      </c>
      <c r="Z48" s="152">
        <f t="array" ref="Z48">MIN(IF(T48:Y48&lt;&gt;0,T48:Y48))</f>
        <v>0</v>
      </c>
    </row>
    <row r="49" spans="1:26" s="136" customFormat="1" ht="150" customHeight="1" x14ac:dyDescent="0.35">
      <c r="A49" s="135">
        <v>12</v>
      </c>
      <c r="B49" s="203" t="s">
        <v>39</v>
      </c>
      <c r="C49" s="203"/>
      <c r="D49" s="203"/>
      <c r="E49" s="204"/>
      <c r="F49" s="195"/>
      <c r="G49" s="196"/>
      <c r="H49" s="196"/>
      <c r="I49" s="196"/>
      <c r="J49" s="196"/>
      <c r="K49" s="196"/>
      <c r="L49" s="197"/>
      <c r="M49" s="198"/>
      <c r="N49" s="199"/>
      <c r="O49" s="199"/>
      <c r="P49" s="199"/>
      <c r="Q49" s="199"/>
      <c r="R49" s="199"/>
      <c r="S49" s="200"/>
      <c r="T49" s="198"/>
      <c r="U49" s="199"/>
      <c r="V49" s="199"/>
      <c r="W49" s="199"/>
      <c r="X49" s="199"/>
      <c r="Y49" s="199"/>
      <c r="Z49" s="200"/>
    </row>
    <row r="50" spans="1:26" s="136" customFormat="1" ht="150" customHeight="1" x14ac:dyDescent="0.35">
      <c r="A50" s="137">
        <v>13</v>
      </c>
      <c r="B50" s="211" t="s">
        <v>40</v>
      </c>
      <c r="C50" s="211"/>
      <c r="D50" s="211"/>
      <c r="E50" s="212"/>
      <c r="F50" s="198"/>
      <c r="G50" s="199"/>
      <c r="H50" s="199"/>
      <c r="I50" s="199"/>
      <c r="J50" s="199"/>
      <c r="K50" s="199"/>
      <c r="L50" s="200"/>
      <c r="M50" s="198"/>
      <c r="N50" s="199"/>
      <c r="O50" s="199"/>
      <c r="P50" s="199"/>
      <c r="Q50" s="199"/>
      <c r="R50" s="199"/>
      <c r="S50" s="200"/>
      <c r="T50" s="198"/>
      <c r="U50" s="199"/>
      <c r="V50" s="199"/>
      <c r="W50" s="199"/>
      <c r="X50" s="199"/>
      <c r="Y50" s="199"/>
      <c r="Z50" s="200"/>
    </row>
    <row r="51" spans="1:26" s="136" customFormat="1" ht="150" customHeight="1" x14ac:dyDescent="0.35">
      <c r="A51" s="137">
        <v>14</v>
      </c>
      <c r="B51" s="203" t="s">
        <v>41</v>
      </c>
      <c r="C51" s="203"/>
      <c r="D51" s="203"/>
      <c r="E51" s="204"/>
      <c r="F51" s="198"/>
      <c r="G51" s="199"/>
      <c r="H51" s="199"/>
      <c r="I51" s="199"/>
      <c r="J51" s="199"/>
      <c r="K51" s="199"/>
      <c r="L51" s="200"/>
      <c r="M51" s="198"/>
      <c r="N51" s="199"/>
      <c r="O51" s="199"/>
      <c r="P51" s="199"/>
      <c r="Q51" s="199"/>
      <c r="R51" s="199"/>
      <c r="S51" s="200"/>
      <c r="T51" s="198"/>
      <c r="U51" s="199"/>
      <c r="V51" s="199"/>
      <c r="W51" s="199"/>
      <c r="X51" s="199"/>
      <c r="Y51" s="199"/>
      <c r="Z51" s="200"/>
    </row>
    <row r="52" spans="1:26" ht="150" customHeight="1" thickBot="1" x14ac:dyDescent="0.3">
      <c r="A52" s="138">
        <v>15</v>
      </c>
      <c r="B52" s="201" t="s">
        <v>179</v>
      </c>
      <c r="C52" s="201"/>
      <c r="D52" s="201"/>
      <c r="E52" s="202"/>
      <c r="F52" s="190"/>
      <c r="G52" s="191"/>
      <c r="H52" s="191"/>
      <c r="I52" s="191"/>
      <c r="J52" s="191"/>
      <c r="K52" s="191"/>
      <c r="L52" s="192"/>
      <c r="M52" s="190"/>
      <c r="N52" s="191"/>
      <c r="O52" s="191"/>
      <c r="P52" s="191"/>
      <c r="Q52" s="191"/>
      <c r="R52" s="191"/>
      <c r="S52" s="192"/>
      <c r="T52" s="190"/>
      <c r="U52" s="191"/>
      <c r="V52" s="191"/>
      <c r="W52" s="191"/>
      <c r="X52" s="191"/>
      <c r="Y52" s="191"/>
      <c r="Z52" s="192"/>
    </row>
  </sheetData>
  <sheetProtection algorithmName="SHA-512" hashValue="UIeuLN6xOl1CZFvcToRtpW44CkMY/8G+IHBeEYfw1D485Kz6W3kq7t4MA6ou/n73yjHv9XrGHk2CnadSNYctNA==" saltValue="OSZdo10MvChhgqmThLJoBg==" spinCount="100000" sheet="1" formatCells="0" insertHyperlinks="0" selectLockedCells="1"/>
  <mergeCells count="140">
    <mergeCell ref="F18:L18"/>
    <mergeCell ref="M18:S18"/>
    <mergeCell ref="T18:Z18"/>
    <mergeCell ref="B18:E18"/>
    <mergeCell ref="B29:E29"/>
    <mergeCell ref="C30:E30"/>
    <mergeCell ref="C31:E31"/>
    <mergeCell ref="F29:L29"/>
    <mergeCell ref="F30:L30"/>
    <mergeCell ref="F31:L31"/>
    <mergeCell ref="M29:S29"/>
    <mergeCell ref="M30:S30"/>
    <mergeCell ref="M31:S31"/>
    <mergeCell ref="B19:E19"/>
    <mergeCell ref="C20:E20"/>
    <mergeCell ref="C21:E21"/>
    <mergeCell ref="C22:E22"/>
    <mergeCell ref="C23:E23"/>
    <mergeCell ref="T24:Z24"/>
    <mergeCell ref="T25:Z25"/>
    <mergeCell ref="T19:Z19"/>
    <mergeCell ref="F20:L20"/>
    <mergeCell ref="F21:L21"/>
    <mergeCell ref="T27:Z27"/>
    <mergeCell ref="C11:E11"/>
    <mergeCell ref="C12:E12"/>
    <mergeCell ref="D13:E13"/>
    <mergeCell ref="D14:E14"/>
    <mergeCell ref="D15:E15"/>
    <mergeCell ref="F22:L22"/>
    <mergeCell ref="F23:L23"/>
    <mergeCell ref="M20:S20"/>
    <mergeCell ref="T20:Z20"/>
    <mergeCell ref="M21:S21"/>
    <mergeCell ref="T21:Z21"/>
    <mergeCell ref="M22:S22"/>
    <mergeCell ref="T22:Z22"/>
    <mergeCell ref="M23:S23"/>
    <mergeCell ref="T23:Z23"/>
    <mergeCell ref="T13:Z13"/>
    <mergeCell ref="T14:Z14"/>
    <mergeCell ref="T15:Z15"/>
    <mergeCell ref="T16:Z16"/>
    <mergeCell ref="T17:Z17"/>
    <mergeCell ref="M13:S13"/>
    <mergeCell ref="T11:Z11"/>
    <mergeCell ref="T12:Z12"/>
    <mergeCell ref="M14:S14"/>
    <mergeCell ref="A3:Z3"/>
    <mergeCell ref="T6:Z6"/>
    <mergeCell ref="B9:E9"/>
    <mergeCell ref="F9:L9"/>
    <mergeCell ref="M9:S9"/>
    <mergeCell ref="T9:Z9"/>
    <mergeCell ref="B6:E6"/>
    <mergeCell ref="A4:Z4"/>
    <mergeCell ref="B10:E10"/>
    <mergeCell ref="F6:L6"/>
    <mergeCell ref="M6:S6"/>
    <mergeCell ref="F10:L10"/>
    <mergeCell ref="M10:S10"/>
    <mergeCell ref="T10:Z10"/>
    <mergeCell ref="F7:L7"/>
    <mergeCell ref="F8:L8"/>
    <mergeCell ref="M7:S7"/>
    <mergeCell ref="M8:S8"/>
    <mergeCell ref="T7:Z7"/>
    <mergeCell ref="T8:Z8"/>
    <mergeCell ref="B7:E7"/>
    <mergeCell ref="B8:E8"/>
    <mergeCell ref="M15:S15"/>
    <mergeCell ref="F11:L11"/>
    <mergeCell ref="F13:L13"/>
    <mergeCell ref="F14:L14"/>
    <mergeCell ref="F15:L15"/>
    <mergeCell ref="M11:S11"/>
    <mergeCell ref="F12:L12"/>
    <mergeCell ref="M12:S12"/>
    <mergeCell ref="M16:S16"/>
    <mergeCell ref="M17:S17"/>
    <mergeCell ref="M24:S24"/>
    <mergeCell ref="M25:S25"/>
    <mergeCell ref="M28:S28"/>
    <mergeCell ref="C37:E37"/>
    <mergeCell ref="B39:E39"/>
    <mergeCell ref="A32:E32"/>
    <mergeCell ref="C28:E28"/>
    <mergeCell ref="F16:L16"/>
    <mergeCell ref="F17:L17"/>
    <mergeCell ref="F24:L24"/>
    <mergeCell ref="C35:E35"/>
    <mergeCell ref="C36:E36"/>
    <mergeCell ref="C16:E16"/>
    <mergeCell ref="D17:E17"/>
    <mergeCell ref="B24:E24"/>
    <mergeCell ref="C25:E25"/>
    <mergeCell ref="C26:E26"/>
    <mergeCell ref="C27:E27"/>
    <mergeCell ref="F25:L25"/>
    <mergeCell ref="F26:L26"/>
    <mergeCell ref="F19:L19"/>
    <mergeCell ref="M19:S19"/>
    <mergeCell ref="B34:E34"/>
    <mergeCell ref="T28:Z28"/>
    <mergeCell ref="F27:L27"/>
    <mergeCell ref="F28:L28"/>
    <mergeCell ref="B50:E50"/>
    <mergeCell ref="M26:S26"/>
    <mergeCell ref="M27:S27"/>
    <mergeCell ref="B33:E33"/>
    <mergeCell ref="T26:Z26"/>
    <mergeCell ref="C48:E48"/>
    <mergeCell ref="T30:Z30"/>
    <mergeCell ref="T31:Z31"/>
    <mergeCell ref="C38:E38"/>
    <mergeCell ref="F38:Z38"/>
    <mergeCell ref="T29:Z29"/>
    <mergeCell ref="T52:Z52"/>
    <mergeCell ref="C40:E40"/>
    <mergeCell ref="C41:E41"/>
    <mergeCell ref="C42:E42"/>
    <mergeCell ref="C43:E43"/>
    <mergeCell ref="F49:L49"/>
    <mergeCell ref="M49:S49"/>
    <mergeCell ref="F50:L50"/>
    <mergeCell ref="M50:S50"/>
    <mergeCell ref="F51:L51"/>
    <mergeCell ref="M51:S51"/>
    <mergeCell ref="F52:L52"/>
    <mergeCell ref="M52:S52"/>
    <mergeCell ref="B52:E52"/>
    <mergeCell ref="B51:E51"/>
    <mergeCell ref="B49:E49"/>
    <mergeCell ref="B44:E44"/>
    <mergeCell ref="C45:E45"/>
    <mergeCell ref="C46:E46"/>
    <mergeCell ref="C47:E47"/>
    <mergeCell ref="T49:Z49"/>
    <mergeCell ref="T50:Z50"/>
    <mergeCell ref="T51:Z51"/>
  </mergeCells>
  <phoneticPr fontId="2" type="noConversion"/>
  <conditionalFormatting sqref="F17:L17">
    <cfRule type="expression" dxfId="299" priority="14">
      <formula>$F$11="hari"</formula>
    </cfRule>
  </conditionalFormatting>
  <conditionalFormatting sqref="F13:L15">
    <cfRule type="expression" dxfId="298" priority="13">
      <formula>$F$11&lt;&gt;"hari"</formula>
    </cfRule>
  </conditionalFormatting>
  <conditionalFormatting sqref="M13:S15">
    <cfRule type="expression" dxfId="297" priority="12">
      <formula>$M$11&lt;&gt;"hari"</formula>
    </cfRule>
  </conditionalFormatting>
  <conditionalFormatting sqref="M17:S17">
    <cfRule type="expression" dxfId="296" priority="11">
      <formula>$M$11="hari"</formula>
    </cfRule>
  </conditionalFormatting>
  <conditionalFormatting sqref="T13:Z15">
    <cfRule type="expression" dxfId="295" priority="10">
      <formula>$T$11&lt;&gt;"hari"</formula>
    </cfRule>
  </conditionalFormatting>
  <conditionalFormatting sqref="T17:Z17">
    <cfRule type="expression" dxfId="294" priority="9">
      <formula>$T$11="hari"</formula>
    </cfRule>
  </conditionalFormatting>
  <conditionalFormatting sqref="F21:L22">
    <cfRule type="expression" dxfId="293" priority="5">
      <formula>$F$15="Berterusan"</formula>
    </cfRule>
    <cfRule type="expression" dxfId="292" priority="6">
      <formula>$F$11&lt;&gt;"hari"</formula>
    </cfRule>
  </conditionalFormatting>
  <conditionalFormatting sqref="M21:S22">
    <cfRule type="expression" dxfId="291" priority="3">
      <formula>$M$15="Berterusan"</formula>
    </cfRule>
    <cfRule type="expression" dxfId="290" priority="4">
      <formula>$M$11&lt;&gt;"hari"</formula>
    </cfRule>
  </conditionalFormatting>
  <conditionalFormatting sqref="T21:Z22">
    <cfRule type="expression" dxfId="289" priority="1">
      <formula>$T$15="Berterusan"</formula>
    </cfRule>
    <cfRule type="expression" dxfId="288" priority="2">
      <formula>$T$11&lt;&gt;"hari"</formula>
    </cfRule>
  </conditionalFormatting>
  <hyperlinks>
    <hyperlink ref="G32" location="'P1 November'!A1" display="November" xr:uid="{00000000-0004-0000-0000-000001000000}"/>
    <hyperlink ref="H32" location="'P1 Disember'!A1" display="Disember" xr:uid="{00000000-0004-0000-0000-000002000000}"/>
    <hyperlink ref="I32" location="'P1 Januari'!A1" display="Januari" xr:uid="{00000000-0004-0000-0000-000003000000}"/>
    <hyperlink ref="J32" location="'P1 Februari'!A1" display="Februari" xr:uid="{00000000-0004-0000-0000-000004000000}"/>
    <hyperlink ref="K32" location="'P1 Mac'!A1" display="Mac" xr:uid="{00000000-0004-0000-0000-000005000000}"/>
    <hyperlink ref="M32" location="'P2 Oktober'!A1" display="Oktober" xr:uid="{00000000-0004-0000-0000-000006000000}"/>
    <hyperlink ref="N32" location="'P2 November'!A1" display="November" xr:uid="{00000000-0004-0000-0000-000007000000}"/>
    <hyperlink ref="O32" location="'P2 Disember'!A1" display="Disember" xr:uid="{00000000-0004-0000-0000-000008000000}"/>
    <hyperlink ref="P32" location="'P2 Januari'!A1" display="Januari" xr:uid="{00000000-0004-0000-0000-000009000000}"/>
    <hyperlink ref="Q32" location="'P2 Februari'!A1" display="Februari" xr:uid="{00000000-0004-0000-0000-00000A000000}"/>
    <hyperlink ref="R32" location="'P2 Mac'!A1" display="Mac" xr:uid="{00000000-0004-0000-0000-00000B000000}"/>
    <hyperlink ref="T32" location="'P3 Oktober'!A1" display="Oktober" xr:uid="{00000000-0004-0000-0000-00000C000000}"/>
    <hyperlink ref="U32" location="'P3 November'!A1" display="November" xr:uid="{00000000-0004-0000-0000-00000D000000}"/>
    <hyperlink ref="V32" location="'P3 Disember'!A1" display="Disember" xr:uid="{00000000-0004-0000-0000-00000E000000}"/>
    <hyperlink ref="W32" location="'P3 Januari'!A1" display="Januari" xr:uid="{00000000-0004-0000-0000-00000F000000}"/>
    <hyperlink ref="X32" location="'P3 Februari'!A1" display="Februari" xr:uid="{00000000-0004-0000-0000-000010000000}"/>
    <hyperlink ref="Y32" location="'P3 Mac'!A1" display="Mac" xr:uid="{00000000-0004-0000-0000-000011000000}"/>
    <hyperlink ref="F32" location="'P1 Oktober'!A1" display="Oktober" xr:uid="{00000000-0004-0000-0000-000000000000}"/>
  </hyperlinks>
  <printOptions horizontalCentered="1"/>
  <pageMargins left="0.2" right="0.2" top="0.79000000000000015" bottom="0.39000000000000007" header="0.2" footer="0.2"/>
  <pageSetup paperSize="8" orientation="portrait" horizontalDpi="4294967292" verticalDpi="4294967292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1000000}">
          <x14:formula1>
            <xm:f>References!$E$84:$E$85</xm:f>
          </x14:formula1>
          <xm:sqref>F14:Z14</xm:sqref>
        </x14:dataValidation>
        <x14:dataValidation type="list" allowBlank="1" showInputMessage="1" showErrorMessage="1" xr:uid="{00000000-0002-0000-0000-000002000000}">
          <x14:formula1>
            <xm:f>References!$E$89:$E$90</xm:f>
          </x14:formula1>
          <xm:sqref>F15:Z15</xm:sqref>
        </x14:dataValidation>
        <x14:dataValidation type="list" allowBlank="1" showInputMessage="1" showErrorMessage="1" xr:uid="{00000000-0002-0000-0000-000003000000}">
          <x14:formula1>
            <xm:f>References!$E$77:$E$80</xm:f>
          </x14:formula1>
          <xm:sqref>F25:Z28</xm:sqref>
        </x14:dataValidation>
        <x14:dataValidation type="list" allowBlank="1" showInputMessage="1" showErrorMessage="1" xr:uid="{00000000-0002-0000-0000-000000000000}">
          <x14:formula1>
            <xm:f>References!$E$58:$E$59</xm:f>
          </x14:formula1>
          <xm:sqref>F11:Z11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/>
  </sheetPr>
  <dimension ref="A2:AN216"/>
  <sheetViews>
    <sheetView workbookViewId="0">
      <pane xSplit="4" ySplit="15" topLeftCell="E16" activePane="bottomRight" state="frozen"/>
      <selection pane="topRight" activeCell="E1" sqref="E1"/>
      <selection pane="bottomLeft" activeCell="A16" sqref="A16"/>
      <selection pane="bottomRight" activeCell="E16" sqref="E16"/>
    </sheetView>
  </sheetViews>
  <sheetFormatPr defaultColWidth="10.90625" defaultRowHeight="12" customHeight="1" x14ac:dyDescent="0.25"/>
  <cols>
    <col min="1" max="1" width="3.6328125" style="3" customWidth="1"/>
    <col min="2" max="2" width="24" style="4" customWidth="1"/>
    <col min="3" max="3" width="14.08984375" style="4" customWidth="1"/>
    <col min="4" max="10" width="14.08984375" style="3" customWidth="1"/>
    <col min="11" max="12" width="7.90625" style="3" customWidth="1"/>
    <col min="13" max="13" width="7" style="3" customWidth="1"/>
    <col min="14" max="14" width="36.08984375" style="3" customWidth="1"/>
    <col min="15" max="15" width="10.90625" style="3" customWidth="1"/>
    <col min="16" max="18" width="10.90625" style="3" hidden="1" customWidth="1"/>
    <col min="19" max="20" width="10.90625" style="4" hidden="1" customWidth="1"/>
    <col min="21" max="22" width="10.90625" style="5" hidden="1" customWidth="1"/>
    <col min="23" max="24" width="10.90625" style="3" hidden="1" customWidth="1"/>
    <col min="25" max="26" width="10.90625" style="5" hidden="1" customWidth="1"/>
    <col min="27" max="30" width="10.90625" style="3" hidden="1" customWidth="1"/>
    <col min="31" max="33" width="10.90625" style="6" hidden="1" customWidth="1"/>
    <col min="34" max="35" width="10.90625" style="5" hidden="1" customWidth="1"/>
    <col min="36" max="37" width="10.90625" style="3" hidden="1" customWidth="1"/>
    <col min="38" max="38" width="10.90625" style="4" hidden="1" customWidth="1"/>
    <col min="39" max="39" width="10.90625" style="5" hidden="1" customWidth="1"/>
    <col min="40" max="40" width="10.90625" style="3" hidden="1" customWidth="1"/>
    <col min="41" max="16384" width="10.90625" style="3"/>
  </cols>
  <sheetData>
    <row r="2" spans="1:40" ht="12" customHeight="1" x14ac:dyDescent="0.25">
      <c r="A2" s="55">
        <v>1</v>
      </c>
      <c r="B2" s="56" t="s">
        <v>79</v>
      </c>
      <c r="C2" s="302">
        <f>'Ringkasan Jendela'!M9</f>
        <v>0</v>
      </c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40" ht="12" customHeight="1" x14ac:dyDescent="0.25">
      <c r="A3" s="55">
        <v>2</v>
      </c>
      <c r="B3" s="56" t="s">
        <v>43</v>
      </c>
      <c r="C3" s="7">
        <f>'Ringkasan Jendela'!$M$13</f>
        <v>0</v>
      </c>
      <c r="D3" s="145">
        <f>'Ringkasan Jendela'!$M$17</f>
        <v>0</v>
      </c>
      <c r="E3" s="8">
        <f>'Ringkasan Jendela'!$M$11</f>
        <v>0</v>
      </c>
      <c r="F3" s="9"/>
      <c r="G3" s="10">
        <f>'Ringkasan Jendela'!$M$14</f>
        <v>0</v>
      </c>
      <c r="H3" s="10">
        <f>'Ringkasan Jendela'!$M$15</f>
        <v>0</v>
      </c>
      <c r="I3" s="9"/>
      <c r="J3" s="9"/>
      <c r="K3" s="9"/>
      <c r="L3" s="9"/>
      <c r="M3" s="9"/>
      <c r="N3" s="11"/>
    </row>
    <row r="4" spans="1:40" ht="12" customHeight="1" x14ac:dyDescent="0.25">
      <c r="A4" s="57">
        <v>3</v>
      </c>
      <c r="B4" s="56" t="s">
        <v>27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5">
      <c r="A5" s="57">
        <v>4</v>
      </c>
      <c r="B5" s="332" t="s">
        <v>162</v>
      </c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4"/>
    </row>
    <row r="6" spans="1:40" ht="12" customHeight="1" x14ac:dyDescent="0.25">
      <c r="A6" s="58"/>
      <c r="B6" s="181" t="s">
        <v>163</v>
      </c>
      <c r="C6" s="288">
        <f>'Ringkasan Jendela'!M20</f>
        <v>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40" ht="12" customHeight="1" x14ac:dyDescent="0.25">
      <c r="A7" s="58"/>
      <c r="B7" s="181" t="s">
        <v>45</v>
      </c>
      <c r="C7" s="288">
        <f>'Ringkasan Jendela'!M21</f>
        <v>0</v>
      </c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</row>
    <row r="8" spans="1:40" ht="12" customHeight="1" x14ac:dyDescent="0.25">
      <c r="A8" s="58"/>
      <c r="B8" s="181" t="s">
        <v>46</v>
      </c>
      <c r="C8" s="304">
        <f>'Ringkasan Jendela'!M22</f>
        <v>0</v>
      </c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6"/>
      <c r="AE8" s="18"/>
      <c r="AF8" s="18" t="s">
        <v>47</v>
      </c>
      <c r="AG8" s="18"/>
    </row>
    <row r="9" spans="1:40" ht="12" customHeight="1" x14ac:dyDescent="0.25">
      <c r="A9" s="60"/>
      <c r="B9" s="181" t="s">
        <v>164</v>
      </c>
      <c r="C9" s="288">
        <f>'Ringkasan Jendela'!M23</f>
        <v>0</v>
      </c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</row>
    <row r="10" spans="1:40" ht="12" customHeight="1" x14ac:dyDescent="0.25">
      <c r="A10" s="61">
        <v>5</v>
      </c>
      <c r="B10" s="59" t="s">
        <v>49</v>
      </c>
      <c r="C10" s="64" t="s">
        <v>50</v>
      </c>
      <c r="D10" s="64" t="s">
        <v>51</v>
      </c>
      <c r="E10" s="64" t="s">
        <v>52</v>
      </c>
      <c r="F10" s="64"/>
      <c r="G10" s="64" t="s">
        <v>34</v>
      </c>
      <c r="H10" s="64" t="s">
        <v>53</v>
      </c>
      <c r="I10" s="64" t="s">
        <v>54</v>
      </c>
      <c r="J10" s="64" t="s">
        <v>55</v>
      </c>
      <c r="K10" s="312"/>
      <c r="L10" s="313"/>
      <c r="M10" s="313"/>
      <c r="N10" s="314"/>
    </row>
    <row r="11" spans="1:40" ht="12" customHeight="1" x14ac:dyDescent="0.25">
      <c r="A11" s="61"/>
      <c r="B11" s="59" t="s">
        <v>56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66" t="s">
        <v>57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15"/>
      <c r="L11" s="316"/>
      <c r="M11" s="316"/>
      <c r="N11" s="317"/>
    </row>
    <row r="12" spans="1:40" ht="12" customHeight="1" x14ac:dyDescent="0.25">
      <c r="A12" s="62"/>
      <c r="B12" s="59" t="s">
        <v>58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67" t="s">
        <v>59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18"/>
      <c r="L12" s="319"/>
      <c r="M12" s="319"/>
      <c r="N12" s="320"/>
    </row>
    <row r="13" spans="1:40" ht="12" customHeight="1" x14ac:dyDescent="0.25">
      <c r="A13" s="63">
        <v>6</v>
      </c>
      <c r="B13" s="321" t="s">
        <v>60</v>
      </c>
      <c r="C13" s="321"/>
      <c r="D13" s="321"/>
      <c r="E13" s="321"/>
      <c r="F13" s="321"/>
      <c r="G13" s="321"/>
      <c r="H13" s="321"/>
      <c r="I13" s="321"/>
      <c r="J13" s="322"/>
      <c r="K13" s="322"/>
      <c r="L13" s="322"/>
      <c r="M13" s="322"/>
      <c r="N13" s="321"/>
      <c r="Q13" s="289" t="s">
        <v>61</v>
      </c>
      <c r="R13" s="289"/>
      <c r="S13" s="289"/>
      <c r="T13" s="36"/>
      <c r="U13" s="287" t="s">
        <v>62</v>
      </c>
      <c r="V13" s="287"/>
      <c r="W13" s="287"/>
      <c r="X13" s="287"/>
      <c r="Y13" s="287"/>
      <c r="Z13" s="287"/>
      <c r="AA13" s="287"/>
      <c r="AB13" s="287"/>
      <c r="AC13" s="287"/>
      <c r="AD13" s="35"/>
      <c r="AE13" s="287" t="s">
        <v>63</v>
      </c>
      <c r="AF13" s="287"/>
      <c r="AG13" s="287"/>
      <c r="AH13" s="287"/>
      <c r="AI13" s="287"/>
      <c r="AJ13" s="287"/>
      <c r="AL13" s="289" t="s">
        <v>64</v>
      </c>
      <c r="AM13" s="289"/>
    </row>
    <row r="14" spans="1:40" s="36" customFormat="1" ht="12" customHeight="1" x14ac:dyDescent="0.35">
      <c r="A14" s="323" t="s">
        <v>1</v>
      </c>
      <c r="B14" s="323" t="s">
        <v>65</v>
      </c>
      <c r="C14" s="325" t="s">
        <v>44</v>
      </c>
      <c r="D14" s="326"/>
      <c r="E14" s="327" t="s">
        <v>45</v>
      </c>
      <c r="F14" s="328"/>
      <c r="G14" s="327" t="s">
        <v>46</v>
      </c>
      <c r="H14" s="328"/>
      <c r="I14" s="327" t="s">
        <v>48</v>
      </c>
      <c r="J14" s="328"/>
      <c r="K14" s="329" t="s">
        <v>66</v>
      </c>
      <c r="L14" s="329" t="s">
        <v>66</v>
      </c>
      <c r="M14" s="330" t="s">
        <v>64</v>
      </c>
      <c r="N14" s="323" t="s">
        <v>67</v>
      </c>
      <c r="Q14" s="289"/>
      <c r="R14" s="289"/>
      <c r="S14" s="289"/>
      <c r="U14" s="298" t="s">
        <v>68</v>
      </c>
      <c r="V14" s="299"/>
      <c r="W14" s="289" t="s">
        <v>69</v>
      </c>
      <c r="X14" s="289"/>
      <c r="Y14" s="289"/>
      <c r="Z14" s="289"/>
      <c r="AA14" s="289"/>
      <c r="AB14" s="289"/>
      <c r="AC14" s="297" t="s">
        <v>70</v>
      </c>
      <c r="AD14" s="37"/>
      <c r="AE14" s="38" t="s">
        <v>68</v>
      </c>
      <c r="AF14" s="287" t="s">
        <v>69</v>
      </c>
      <c r="AG14" s="287"/>
      <c r="AH14" s="287"/>
      <c r="AI14" s="287"/>
      <c r="AJ14" s="297" t="s">
        <v>70</v>
      </c>
      <c r="AL14" s="289"/>
      <c r="AM14" s="289"/>
    </row>
    <row r="15" spans="1:40" s="36" customFormat="1" ht="12" customHeight="1" x14ac:dyDescent="0.35">
      <c r="A15" s="324"/>
      <c r="B15" s="324"/>
      <c r="C15" s="64" t="s">
        <v>71</v>
      </c>
      <c r="D15" s="65" t="s">
        <v>72</v>
      </c>
      <c r="E15" s="65" t="s">
        <v>71</v>
      </c>
      <c r="F15" s="65" t="s">
        <v>72</v>
      </c>
      <c r="G15" s="65" t="s">
        <v>71</v>
      </c>
      <c r="H15" s="65" t="s">
        <v>72</v>
      </c>
      <c r="I15" s="65" t="s">
        <v>71</v>
      </c>
      <c r="J15" s="65" t="s">
        <v>72</v>
      </c>
      <c r="K15" s="329"/>
      <c r="L15" s="329"/>
      <c r="M15" s="331"/>
      <c r="N15" s="324"/>
      <c r="Q15" s="40" t="s">
        <v>44</v>
      </c>
      <c r="R15" s="40" t="s">
        <v>73</v>
      </c>
      <c r="S15" s="40" t="s">
        <v>66</v>
      </c>
      <c r="U15" s="41" t="s">
        <v>66</v>
      </c>
      <c r="V15" s="41" t="s">
        <v>74</v>
      </c>
      <c r="W15" s="40" t="s">
        <v>75</v>
      </c>
      <c r="X15" s="41" t="s">
        <v>74</v>
      </c>
      <c r="Y15" s="41" t="s">
        <v>76</v>
      </c>
      <c r="Z15" s="41" t="s">
        <v>74</v>
      </c>
      <c r="AA15" s="289" t="s">
        <v>66</v>
      </c>
      <c r="AB15" s="289"/>
      <c r="AC15" s="297"/>
      <c r="AE15" s="38" t="s">
        <v>66</v>
      </c>
      <c r="AF15" s="38" t="s">
        <v>75</v>
      </c>
      <c r="AG15" s="38" t="s">
        <v>76</v>
      </c>
      <c r="AH15" s="287" t="s">
        <v>66</v>
      </c>
      <c r="AI15" s="287"/>
      <c r="AJ15" s="297"/>
      <c r="AL15" s="40" t="s">
        <v>77</v>
      </c>
      <c r="AM15" s="41" t="s">
        <v>78</v>
      </c>
    </row>
    <row r="16" spans="1:40" s="47" customFormat="1" ht="12" customHeight="1" x14ac:dyDescent="0.25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5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5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5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5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5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5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5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5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5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5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5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5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5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5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5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5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5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5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5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5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5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5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5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5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5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5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5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5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5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5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5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5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5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5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5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5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5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5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5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5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5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5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5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5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5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5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5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5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5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5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5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5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5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5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5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5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5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5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5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5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5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5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5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5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5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5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5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5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5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5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5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5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5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5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5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5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5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5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5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5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5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5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5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5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5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5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5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5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5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5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5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5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5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5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5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5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5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5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5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5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5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5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5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5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5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5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5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5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5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5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5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5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5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5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5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5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5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5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5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5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5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5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5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5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5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5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5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5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5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5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5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5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5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5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5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5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5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5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5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5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5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5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5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5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5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5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5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5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5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5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5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5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5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5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5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5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5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5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5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5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5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5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5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5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5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5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5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5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5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5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5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5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5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5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5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5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5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5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5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5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5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5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5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5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5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5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5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5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5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5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5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5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5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5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5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5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5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5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5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5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vUASYsEHCF8B/nV3zSCby/s5vqfMvcpF7gn5S9+g6JH269qK1g3tiJix+efKxmGykihVZAyBphelsdqBHJfFjw==" saltValue="xsbyJL6X2R2OqU3tv4blOg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59" priority="14" operator="equal">
      <formula>"Rosak"</formula>
    </cfRule>
    <cfRule type="cellIs" dxfId="158" priority="15" operator="equal">
      <formula>"Tidak"</formula>
    </cfRule>
    <cfRule type="cellIs" dxfId="157" priority="16" operator="equal">
      <formula>"Ya"</formula>
    </cfRule>
  </conditionalFormatting>
  <conditionalFormatting sqref="C3">
    <cfRule type="expression" dxfId="156" priority="13">
      <formula>$E$3&lt;&gt;"hari"</formula>
    </cfRule>
  </conditionalFormatting>
  <conditionalFormatting sqref="D3">
    <cfRule type="expression" dxfId="155" priority="12">
      <formula>$E$3="hari"</formula>
    </cfRule>
  </conditionalFormatting>
  <conditionalFormatting sqref="K14:K215">
    <cfRule type="expression" dxfId="154" priority="11">
      <formula>$E$3&lt;&gt;"hari"</formula>
    </cfRule>
  </conditionalFormatting>
  <conditionalFormatting sqref="L14:L215">
    <cfRule type="expression" dxfId="153" priority="10">
      <formula>$E$3="hari"</formula>
    </cfRule>
  </conditionalFormatting>
  <conditionalFormatting sqref="C7:N8 E16:H215">
    <cfRule type="expression" dxfId="152" priority="9">
      <formula>$E$3&lt;&gt;"hari"</formula>
    </cfRule>
  </conditionalFormatting>
  <conditionalFormatting sqref="C7:N8 D16:H215 J16:J215">
    <cfRule type="expression" dxfId="151" priority="8">
      <formula>AND($E$3="hari",$H$3="Berterusan")</formula>
    </cfRule>
  </conditionalFormatting>
  <conditionalFormatting sqref="D16:D215 F16:F215 H16:H215 J16:J215">
    <cfRule type="expression" dxfId="150" priority="7">
      <formula>AND($E$3="hari",$H$3="Bersambung")</formula>
    </cfRule>
  </conditionalFormatting>
  <conditionalFormatting sqref="F12:J12">
    <cfRule type="expression" dxfId="149" priority="5">
      <formula>$E$3="hari"</formula>
    </cfRule>
  </conditionalFormatting>
  <conditionalFormatting sqref="F11:J11">
    <cfRule type="expression" dxfId="148" priority="4">
      <formula>$E$3="minit"</formula>
    </cfRule>
    <cfRule type="expression" dxfId="147" priority="6">
      <formula>$E$3="jam"</formula>
    </cfRule>
  </conditionalFormatting>
  <conditionalFormatting sqref="E14:H15">
    <cfRule type="expression" dxfId="146" priority="3">
      <formula>$E$3&lt;&gt;"hari"</formula>
    </cfRule>
  </conditionalFormatting>
  <conditionalFormatting sqref="D15:H15 E14:H14 J15">
    <cfRule type="expression" dxfId="145" priority="2">
      <formula>AND($E$3="hari",$H$3="Berterusan")</formula>
    </cfRule>
  </conditionalFormatting>
  <conditionalFormatting sqref="D15 F15 H15 J15">
    <cfRule type="expression" dxfId="144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pageSetup orientation="portrait" horizontalDpi="4294967295" verticalDpi="4294967295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/>
  </sheetPr>
  <dimension ref="A2:AN216"/>
  <sheetViews>
    <sheetView workbookViewId="0">
      <pane xSplit="4" ySplit="15" topLeftCell="E16" activePane="bottomRight" state="frozen"/>
      <selection pane="topRight" activeCell="E1" sqref="E1"/>
      <selection pane="bottomLeft" activeCell="A16" sqref="A16"/>
      <selection pane="bottomRight" activeCell="E16" sqref="E16"/>
    </sheetView>
  </sheetViews>
  <sheetFormatPr defaultColWidth="10.90625" defaultRowHeight="12" customHeight="1" x14ac:dyDescent="0.25"/>
  <cols>
    <col min="1" max="1" width="3.6328125" style="3" customWidth="1"/>
    <col min="2" max="2" width="24" style="4" customWidth="1"/>
    <col min="3" max="3" width="14.08984375" style="4" customWidth="1"/>
    <col min="4" max="10" width="14.08984375" style="3" customWidth="1"/>
    <col min="11" max="12" width="7.90625" style="3" customWidth="1"/>
    <col min="13" max="13" width="7" style="3" customWidth="1"/>
    <col min="14" max="14" width="36.08984375" style="3" customWidth="1"/>
    <col min="15" max="15" width="10.90625" style="3"/>
    <col min="16" max="18" width="10.90625" style="3" hidden="1" customWidth="1"/>
    <col min="19" max="20" width="10.90625" style="4" hidden="1" customWidth="1"/>
    <col min="21" max="22" width="10.90625" style="5" hidden="1" customWidth="1"/>
    <col min="23" max="24" width="10.90625" style="3" hidden="1" customWidth="1"/>
    <col min="25" max="26" width="10.90625" style="5" hidden="1" customWidth="1"/>
    <col min="27" max="30" width="10.90625" style="3" hidden="1" customWidth="1"/>
    <col min="31" max="33" width="10.90625" style="6" hidden="1" customWidth="1"/>
    <col min="34" max="35" width="10.90625" style="5" hidden="1" customWidth="1"/>
    <col min="36" max="37" width="10.90625" style="3" hidden="1" customWidth="1"/>
    <col min="38" max="38" width="10.90625" style="4" hidden="1" customWidth="1"/>
    <col min="39" max="39" width="10.90625" style="5" hidden="1" customWidth="1"/>
    <col min="40" max="40" width="10.90625" style="3" hidden="1" customWidth="1"/>
    <col min="41" max="16384" width="10.90625" style="3"/>
  </cols>
  <sheetData>
    <row r="2" spans="1:40" ht="12" customHeight="1" x14ac:dyDescent="0.25">
      <c r="A2" s="55">
        <v>1</v>
      </c>
      <c r="B2" s="56" t="s">
        <v>79</v>
      </c>
      <c r="C2" s="302">
        <f>'Ringkasan Jendela'!M9</f>
        <v>0</v>
      </c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40" ht="12" customHeight="1" x14ac:dyDescent="0.25">
      <c r="A3" s="55">
        <v>2</v>
      </c>
      <c r="B3" s="56" t="s">
        <v>43</v>
      </c>
      <c r="C3" s="7">
        <f>'Ringkasan Jendela'!$M$13</f>
        <v>0</v>
      </c>
      <c r="D3" s="145">
        <f>'Ringkasan Jendela'!$M$17</f>
        <v>0</v>
      </c>
      <c r="E3" s="8">
        <f>'Ringkasan Jendela'!$M$11</f>
        <v>0</v>
      </c>
      <c r="F3" s="9"/>
      <c r="G3" s="10">
        <f>'Ringkasan Jendela'!$M$14</f>
        <v>0</v>
      </c>
      <c r="H3" s="10">
        <f>'Ringkasan Jendela'!$M$15</f>
        <v>0</v>
      </c>
      <c r="I3" s="9"/>
      <c r="J3" s="9"/>
      <c r="K3" s="9"/>
      <c r="L3" s="9"/>
      <c r="M3" s="9"/>
      <c r="N3" s="11"/>
    </row>
    <row r="4" spans="1:40" ht="12" customHeight="1" x14ac:dyDescent="0.25">
      <c r="A4" s="57">
        <v>3</v>
      </c>
      <c r="B4" s="56" t="s">
        <v>27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5">
      <c r="A5" s="57">
        <v>4</v>
      </c>
      <c r="B5" s="332" t="s">
        <v>162</v>
      </c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4"/>
    </row>
    <row r="6" spans="1:40" ht="12" customHeight="1" x14ac:dyDescent="0.25">
      <c r="A6" s="58"/>
      <c r="B6" s="181" t="s">
        <v>163</v>
      </c>
      <c r="C6" s="288">
        <f>'Ringkasan Jendela'!M20</f>
        <v>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40" ht="12" customHeight="1" x14ac:dyDescent="0.25">
      <c r="A7" s="58"/>
      <c r="B7" s="181" t="s">
        <v>45</v>
      </c>
      <c r="C7" s="288">
        <f>'Ringkasan Jendela'!M21</f>
        <v>0</v>
      </c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</row>
    <row r="8" spans="1:40" ht="12" customHeight="1" x14ac:dyDescent="0.25">
      <c r="A8" s="58"/>
      <c r="B8" s="181" t="s">
        <v>46</v>
      </c>
      <c r="C8" s="304">
        <f>'Ringkasan Jendela'!M22</f>
        <v>0</v>
      </c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6"/>
      <c r="AE8" s="18"/>
      <c r="AF8" s="18" t="s">
        <v>47</v>
      </c>
      <c r="AG8" s="18"/>
    </row>
    <row r="9" spans="1:40" ht="12" customHeight="1" x14ac:dyDescent="0.25">
      <c r="A9" s="60"/>
      <c r="B9" s="181" t="s">
        <v>164</v>
      </c>
      <c r="C9" s="288">
        <f>'Ringkasan Jendela'!M23</f>
        <v>0</v>
      </c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</row>
    <row r="10" spans="1:40" ht="12" customHeight="1" x14ac:dyDescent="0.25">
      <c r="A10" s="61">
        <v>5</v>
      </c>
      <c r="B10" s="59" t="s">
        <v>49</v>
      </c>
      <c r="C10" s="64" t="s">
        <v>50</v>
      </c>
      <c r="D10" s="64" t="s">
        <v>51</v>
      </c>
      <c r="E10" s="64" t="s">
        <v>52</v>
      </c>
      <c r="F10" s="64"/>
      <c r="G10" s="64" t="s">
        <v>34</v>
      </c>
      <c r="H10" s="64" t="s">
        <v>53</v>
      </c>
      <c r="I10" s="64" t="s">
        <v>54</v>
      </c>
      <c r="J10" s="64" t="s">
        <v>55</v>
      </c>
      <c r="K10" s="312"/>
      <c r="L10" s="313"/>
      <c r="M10" s="313"/>
      <c r="N10" s="314"/>
    </row>
    <row r="11" spans="1:40" ht="12" customHeight="1" x14ac:dyDescent="0.25">
      <c r="A11" s="61"/>
      <c r="B11" s="59" t="s">
        <v>56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66" t="s">
        <v>57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15"/>
      <c r="L11" s="316"/>
      <c r="M11" s="316"/>
      <c r="N11" s="317"/>
    </row>
    <row r="12" spans="1:40" ht="12" customHeight="1" x14ac:dyDescent="0.25">
      <c r="A12" s="62"/>
      <c r="B12" s="59" t="s">
        <v>58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67" t="s">
        <v>59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18"/>
      <c r="L12" s="319"/>
      <c r="M12" s="319"/>
      <c r="N12" s="320"/>
    </row>
    <row r="13" spans="1:40" ht="12" customHeight="1" x14ac:dyDescent="0.25">
      <c r="A13" s="63">
        <v>6</v>
      </c>
      <c r="B13" s="321" t="s">
        <v>60</v>
      </c>
      <c r="C13" s="321"/>
      <c r="D13" s="321"/>
      <c r="E13" s="321"/>
      <c r="F13" s="321"/>
      <c r="G13" s="321"/>
      <c r="H13" s="321"/>
      <c r="I13" s="321"/>
      <c r="J13" s="322"/>
      <c r="K13" s="322"/>
      <c r="L13" s="322"/>
      <c r="M13" s="322"/>
      <c r="N13" s="321"/>
      <c r="Q13" s="289" t="s">
        <v>61</v>
      </c>
      <c r="R13" s="289"/>
      <c r="S13" s="289"/>
      <c r="T13" s="36"/>
      <c r="U13" s="287" t="s">
        <v>62</v>
      </c>
      <c r="V13" s="287"/>
      <c r="W13" s="287"/>
      <c r="X13" s="287"/>
      <c r="Y13" s="287"/>
      <c r="Z13" s="287"/>
      <c r="AA13" s="287"/>
      <c r="AB13" s="287"/>
      <c r="AC13" s="287"/>
      <c r="AD13" s="35"/>
      <c r="AE13" s="287" t="s">
        <v>63</v>
      </c>
      <c r="AF13" s="287"/>
      <c r="AG13" s="287"/>
      <c r="AH13" s="287"/>
      <c r="AI13" s="287"/>
      <c r="AJ13" s="287"/>
      <c r="AL13" s="289" t="s">
        <v>64</v>
      </c>
      <c r="AM13" s="289"/>
    </row>
    <row r="14" spans="1:40" s="36" customFormat="1" ht="12" customHeight="1" x14ac:dyDescent="0.35">
      <c r="A14" s="323" t="s">
        <v>1</v>
      </c>
      <c r="B14" s="323" t="s">
        <v>65</v>
      </c>
      <c r="C14" s="325" t="s">
        <v>44</v>
      </c>
      <c r="D14" s="326"/>
      <c r="E14" s="327" t="s">
        <v>45</v>
      </c>
      <c r="F14" s="328"/>
      <c r="G14" s="327" t="s">
        <v>46</v>
      </c>
      <c r="H14" s="328"/>
      <c r="I14" s="327" t="s">
        <v>48</v>
      </c>
      <c r="J14" s="328"/>
      <c r="K14" s="329" t="s">
        <v>66</v>
      </c>
      <c r="L14" s="329" t="s">
        <v>66</v>
      </c>
      <c r="M14" s="330" t="s">
        <v>64</v>
      </c>
      <c r="N14" s="323" t="s">
        <v>67</v>
      </c>
      <c r="Q14" s="289"/>
      <c r="R14" s="289"/>
      <c r="S14" s="289"/>
      <c r="U14" s="298" t="s">
        <v>68</v>
      </c>
      <c r="V14" s="299"/>
      <c r="W14" s="289" t="s">
        <v>69</v>
      </c>
      <c r="X14" s="289"/>
      <c r="Y14" s="289"/>
      <c r="Z14" s="289"/>
      <c r="AA14" s="289"/>
      <c r="AB14" s="289"/>
      <c r="AC14" s="297" t="s">
        <v>70</v>
      </c>
      <c r="AD14" s="37"/>
      <c r="AE14" s="38" t="s">
        <v>68</v>
      </c>
      <c r="AF14" s="287" t="s">
        <v>69</v>
      </c>
      <c r="AG14" s="287"/>
      <c r="AH14" s="287"/>
      <c r="AI14" s="287"/>
      <c r="AJ14" s="297" t="s">
        <v>70</v>
      </c>
      <c r="AL14" s="289"/>
      <c r="AM14" s="289"/>
    </row>
    <row r="15" spans="1:40" s="36" customFormat="1" ht="12" customHeight="1" x14ac:dyDescent="0.35">
      <c r="A15" s="324"/>
      <c r="B15" s="324"/>
      <c r="C15" s="64" t="s">
        <v>71</v>
      </c>
      <c r="D15" s="65" t="s">
        <v>72</v>
      </c>
      <c r="E15" s="65" t="s">
        <v>71</v>
      </c>
      <c r="F15" s="65" t="s">
        <v>72</v>
      </c>
      <c r="G15" s="65" t="s">
        <v>71</v>
      </c>
      <c r="H15" s="65" t="s">
        <v>72</v>
      </c>
      <c r="I15" s="65" t="s">
        <v>71</v>
      </c>
      <c r="J15" s="65" t="s">
        <v>72</v>
      </c>
      <c r="K15" s="329"/>
      <c r="L15" s="329"/>
      <c r="M15" s="331"/>
      <c r="N15" s="324"/>
      <c r="Q15" s="40" t="s">
        <v>44</v>
      </c>
      <c r="R15" s="40" t="s">
        <v>73</v>
      </c>
      <c r="S15" s="40" t="s">
        <v>66</v>
      </c>
      <c r="U15" s="41" t="s">
        <v>66</v>
      </c>
      <c r="V15" s="41" t="s">
        <v>74</v>
      </c>
      <c r="W15" s="40" t="s">
        <v>75</v>
      </c>
      <c r="X15" s="41" t="s">
        <v>74</v>
      </c>
      <c r="Y15" s="41" t="s">
        <v>76</v>
      </c>
      <c r="Z15" s="41" t="s">
        <v>74</v>
      </c>
      <c r="AA15" s="289" t="s">
        <v>66</v>
      </c>
      <c r="AB15" s="289"/>
      <c r="AC15" s="297"/>
      <c r="AE15" s="38" t="s">
        <v>66</v>
      </c>
      <c r="AF15" s="38" t="s">
        <v>75</v>
      </c>
      <c r="AG15" s="38" t="s">
        <v>76</v>
      </c>
      <c r="AH15" s="287" t="s">
        <v>66</v>
      </c>
      <c r="AI15" s="287"/>
      <c r="AJ15" s="297"/>
      <c r="AL15" s="40" t="s">
        <v>77</v>
      </c>
      <c r="AM15" s="41" t="s">
        <v>78</v>
      </c>
    </row>
    <row r="16" spans="1:40" s="47" customFormat="1" ht="12" customHeight="1" x14ac:dyDescent="0.25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5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5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5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5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5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5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5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5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5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5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5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5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5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5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5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5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5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5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5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5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5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5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5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5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5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5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5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5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5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5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5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5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5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5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5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5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5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5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5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5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5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5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5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5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5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5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5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5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5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5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5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5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5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5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5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5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5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5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5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5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5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5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5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5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5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5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5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5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5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5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5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5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5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5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5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5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5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5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5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5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5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5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5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5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5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5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5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5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5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5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5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5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5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5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5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5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5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5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5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5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5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5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5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5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5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5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5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5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5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5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5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5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5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5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5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5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5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5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5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5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5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5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5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5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5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5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5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5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5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5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5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5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5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5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5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5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5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5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5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5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5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5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5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5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5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5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5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5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5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5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5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5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5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5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5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5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5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5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5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5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5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5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5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5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5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5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5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5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5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5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5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5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5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5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5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5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5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5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5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5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5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5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5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5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5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5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5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5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5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5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5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5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5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5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5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5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5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5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5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5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/HxNaqae4ioCWs6ff3RtvLocK8ueMPwlF4rYYm2nEdp55YED5kw6Um7HwY7UP/+Yyoz6QUGYtYSe4/IKP31NSg==" saltValue="l8AepPRvqaGXm3sDeJOvbQ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43" priority="14" operator="equal">
      <formula>"Rosak"</formula>
    </cfRule>
    <cfRule type="cellIs" dxfId="142" priority="15" operator="equal">
      <formula>"Tidak"</formula>
    </cfRule>
    <cfRule type="cellIs" dxfId="141" priority="16" operator="equal">
      <formula>"Ya"</formula>
    </cfRule>
  </conditionalFormatting>
  <conditionalFormatting sqref="C3">
    <cfRule type="expression" dxfId="140" priority="13">
      <formula>$E$3&lt;&gt;"hari"</formula>
    </cfRule>
  </conditionalFormatting>
  <conditionalFormatting sqref="D3">
    <cfRule type="expression" dxfId="139" priority="12">
      <formula>$E$3="hari"</formula>
    </cfRule>
  </conditionalFormatting>
  <conditionalFormatting sqref="K14:K215">
    <cfRule type="expression" dxfId="138" priority="11">
      <formula>$E$3&lt;&gt;"hari"</formula>
    </cfRule>
  </conditionalFormatting>
  <conditionalFormatting sqref="L14:L215">
    <cfRule type="expression" dxfId="137" priority="10">
      <formula>$E$3="hari"</formula>
    </cfRule>
  </conditionalFormatting>
  <conditionalFormatting sqref="C7:N8 E16:H215">
    <cfRule type="expression" dxfId="136" priority="9">
      <formula>$E$3&lt;&gt;"hari"</formula>
    </cfRule>
  </conditionalFormatting>
  <conditionalFormatting sqref="C7:N8 D16:H215 J16:J215">
    <cfRule type="expression" dxfId="135" priority="8">
      <formula>AND($E$3="hari",$H$3="Berterusan")</formula>
    </cfRule>
  </conditionalFormatting>
  <conditionalFormatting sqref="D16:D215 F16:F215 H16:H215 J16:J215">
    <cfRule type="expression" dxfId="134" priority="7">
      <formula>AND($E$3="hari",$H$3="Bersambung")</formula>
    </cfRule>
  </conditionalFormatting>
  <conditionalFormatting sqref="F12:J12">
    <cfRule type="expression" dxfId="133" priority="5">
      <formula>$E$3="hari"</formula>
    </cfRule>
  </conditionalFormatting>
  <conditionalFormatting sqref="F11:J11">
    <cfRule type="expression" dxfId="132" priority="4">
      <formula>$E$3="minit"</formula>
    </cfRule>
    <cfRule type="expression" dxfId="131" priority="6">
      <formula>$E$3="jam"</formula>
    </cfRule>
  </conditionalFormatting>
  <conditionalFormatting sqref="E14:H15">
    <cfRule type="expression" dxfId="130" priority="3">
      <formula>$E$3&lt;&gt;"hari"</formula>
    </cfRule>
  </conditionalFormatting>
  <conditionalFormatting sqref="D15:H15 E14:H14 J15">
    <cfRule type="expression" dxfId="129" priority="2">
      <formula>AND($E$3="hari",$H$3="Berterusan")</formula>
    </cfRule>
  </conditionalFormatting>
  <conditionalFormatting sqref="D15 F15 H15 J15">
    <cfRule type="expression" dxfId="128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/>
  </sheetPr>
  <dimension ref="A2:AN216"/>
  <sheetViews>
    <sheetView zoomScaleNormal="100" zoomScalePageLayoutView="120" workbookViewId="0">
      <pane xSplit="4" ySplit="15" topLeftCell="E16" activePane="bottomRight" state="frozen"/>
      <selection pane="topRight" activeCell="E1" sqref="E1"/>
      <selection pane="bottomLeft" activeCell="A16" sqref="A16"/>
      <selection pane="bottomRight" activeCell="E16" sqref="E16"/>
    </sheetView>
  </sheetViews>
  <sheetFormatPr defaultColWidth="10.90625" defaultRowHeight="12" customHeight="1" x14ac:dyDescent="0.25"/>
  <cols>
    <col min="1" max="1" width="3.6328125" style="3" customWidth="1"/>
    <col min="2" max="2" width="24" style="4" customWidth="1"/>
    <col min="3" max="3" width="14.08984375" style="4" customWidth="1"/>
    <col min="4" max="10" width="14.08984375" style="3" customWidth="1"/>
    <col min="11" max="12" width="7.90625" style="3" customWidth="1"/>
    <col min="13" max="13" width="7" style="3" customWidth="1"/>
    <col min="14" max="14" width="36.08984375" style="3" customWidth="1"/>
    <col min="15" max="15" width="10.90625" style="3"/>
    <col min="16" max="18" width="10.90625" style="3" hidden="1" customWidth="1"/>
    <col min="19" max="20" width="10.90625" style="4" hidden="1" customWidth="1"/>
    <col min="21" max="22" width="10.90625" style="5" hidden="1" customWidth="1"/>
    <col min="23" max="24" width="10.90625" style="3" hidden="1" customWidth="1"/>
    <col min="25" max="26" width="10.90625" style="5" hidden="1" customWidth="1"/>
    <col min="27" max="30" width="10.90625" style="3" hidden="1" customWidth="1"/>
    <col min="31" max="33" width="10.90625" style="6" hidden="1" customWidth="1"/>
    <col min="34" max="35" width="10.90625" style="5" hidden="1" customWidth="1"/>
    <col min="36" max="37" width="10.90625" style="3" hidden="1" customWidth="1"/>
    <col min="38" max="38" width="10.90625" style="4" hidden="1" customWidth="1"/>
    <col min="39" max="39" width="10.90625" style="5" hidden="1" customWidth="1"/>
    <col min="40" max="40" width="10.90625" style="3" hidden="1" customWidth="1"/>
    <col min="41" max="16384" width="10.90625" style="3"/>
  </cols>
  <sheetData>
    <row r="2" spans="1:40" ht="12" customHeight="1" x14ac:dyDescent="0.25">
      <c r="A2" s="55">
        <v>1</v>
      </c>
      <c r="B2" s="56" t="s">
        <v>79</v>
      </c>
      <c r="C2" s="302">
        <f>'Ringkasan Jendela'!M9</f>
        <v>0</v>
      </c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40" ht="12" customHeight="1" x14ac:dyDescent="0.25">
      <c r="A3" s="55">
        <v>2</v>
      </c>
      <c r="B3" s="56" t="s">
        <v>43</v>
      </c>
      <c r="C3" s="7">
        <f>'Ringkasan Jendela'!$M$13</f>
        <v>0</v>
      </c>
      <c r="D3" s="145">
        <f>'Ringkasan Jendela'!$M$17</f>
        <v>0</v>
      </c>
      <c r="E3" s="8">
        <f>'Ringkasan Jendela'!$M$11</f>
        <v>0</v>
      </c>
      <c r="F3" s="9"/>
      <c r="G3" s="10">
        <f>'Ringkasan Jendela'!$M$14</f>
        <v>0</v>
      </c>
      <c r="H3" s="10">
        <f>'Ringkasan Jendela'!$M$15</f>
        <v>0</v>
      </c>
      <c r="I3" s="9"/>
      <c r="J3" s="9"/>
      <c r="K3" s="9"/>
      <c r="L3" s="9"/>
      <c r="M3" s="9"/>
      <c r="N3" s="11"/>
    </row>
    <row r="4" spans="1:40" ht="12" customHeight="1" x14ac:dyDescent="0.25">
      <c r="A4" s="57">
        <v>3</v>
      </c>
      <c r="B4" s="56" t="s">
        <v>27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5">
      <c r="A5" s="57">
        <v>4</v>
      </c>
      <c r="B5" s="332" t="s">
        <v>162</v>
      </c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4"/>
    </row>
    <row r="6" spans="1:40" ht="12" customHeight="1" x14ac:dyDescent="0.25">
      <c r="A6" s="58"/>
      <c r="B6" s="181" t="s">
        <v>163</v>
      </c>
      <c r="C6" s="288">
        <f>'Ringkasan Jendela'!M20</f>
        <v>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40" ht="12" customHeight="1" x14ac:dyDescent="0.25">
      <c r="A7" s="58"/>
      <c r="B7" s="181" t="s">
        <v>45</v>
      </c>
      <c r="C7" s="288">
        <f>'Ringkasan Jendela'!M21</f>
        <v>0</v>
      </c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</row>
    <row r="8" spans="1:40" ht="12" customHeight="1" x14ac:dyDescent="0.25">
      <c r="A8" s="58"/>
      <c r="B8" s="181" t="s">
        <v>46</v>
      </c>
      <c r="C8" s="304">
        <f>'Ringkasan Jendela'!M22</f>
        <v>0</v>
      </c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6"/>
      <c r="AE8" s="18"/>
      <c r="AF8" s="18" t="s">
        <v>47</v>
      </c>
      <c r="AG8" s="18"/>
    </row>
    <row r="9" spans="1:40" ht="12" customHeight="1" x14ac:dyDescent="0.25">
      <c r="A9" s="60"/>
      <c r="B9" s="181" t="s">
        <v>164</v>
      </c>
      <c r="C9" s="288">
        <f>'Ringkasan Jendela'!M23</f>
        <v>0</v>
      </c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</row>
    <row r="10" spans="1:40" ht="12" customHeight="1" x14ac:dyDescent="0.25">
      <c r="A10" s="61">
        <v>5</v>
      </c>
      <c r="B10" s="59" t="s">
        <v>49</v>
      </c>
      <c r="C10" s="64" t="s">
        <v>50</v>
      </c>
      <c r="D10" s="64" t="s">
        <v>51</v>
      </c>
      <c r="E10" s="64" t="s">
        <v>52</v>
      </c>
      <c r="F10" s="64"/>
      <c r="G10" s="64" t="s">
        <v>34</v>
      </c>
      <c r="H10" s="64" t="s">
        <v>53</v>
      </c>
      <c r="I10" s="64" t="s">
        <v>54</v>
      </c>
      <c r="J10" s="64" t="s">
        <v>55</v>
      </c>
      <c r="K10" s="312"/>
      <c r="L10" s="313"/>
      <c r="M10" s="313"/>
      <c r="N10" s="314"/>
    </row>
    <row r="11" spans="1:40" ht="12" customHeight="1" x14ac:dyDescent="0.25">
      <c r="A11" s="61"/>
      <c r="B11" s="59" t="s">
        <v>56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66" t="s">
        <v>57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15"/>
      <c r="L11" s="316"/>
      <c r="M11" s="316"/>
      <c r="N11" s="317"/>
    </row>
    <row r="12" spans="1:40" ht="12" customHeight="1" x14ac:dyDescent="0.25">
      <c r="A12" s="62"/>
      <c r="B12" s="59" t="s">
        <v>58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67" t="s">
        <v>59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18"/>
      <c r="L12" s="319"/>
      <c r="M12" s="319"/>
      <c r="N12" s="320"/>
    </row>
    <row r="13" spans="1:40" ht="12" customHeight="1" x14ac:dyDescent="0.25">
      <c r="A13" s="63">
        <v>6</v>
      </c>
      <c r="B13" s="321" t="s">
        <v>60</v>
      </c>
      <c r="C13" s="321"/>
      <c r="D13" s="321"/>
      <c r="E13" s="321"/>
      <c r="F13" s="321"/>
      <c r="G13" s="321"/>
      <c r="H13" s="321"/>
      <c r="I13" s="321"/>
      <c r="J13" s="322"/>
      <c r="K13" s="322"/>
      <c r="L13" s="322"/>
      <c r="M13" s="322"/>
      <c r="N13" s="321"/>
      <c r="Q13" s="289" t="s">
        <v>61</v>
      </c>
      <c r="R13" s="289"/>
      <c r="S13" s="289"/>
      <c r="T13" s="36"/>
      <c r="U13" s="287" t="s">
        <v>62</v>
      </c>
      <c r="V13" s="287"/>
      <c r="W13" s="287"/>
      <c r="X13" s="287"/>
      <c r="Y13" s="287"/>
      <c r="Z13" s="287"/>
      <c r="AA13" s="287"/>
      <c r="AB13" s="287"/>
      <c r="AC13" s="287"/>
      <c r="AD13" s="35"/>
      <c r="AE13" s="287" t="s">
        <v>63</v>
      </c>
      <c r="AF13" s="287"/>
      <c r="AG13" s="287"/>
      <c r="AH13" s="287"/>
      <c r="AI13" s="287"/>
      <c r="AJ13" s="287"/>
      <c r="AL13" s="289" t="s">
        <v>64</v>
      </c>
      <c r="AM13" s="289"/>
    </row>
    <row r="14" spans="1:40" s="36" customFormat="1" ht="12" customHeight="1" x14ac:dyDescent="0.35">
      <c r="A14" s="323" t="s">
        <v>1</v>
      </c>
      <c r="B14" s="323" t="s">
        <v>65</v>
      </c>
      <c r="C14" s="325" t="s">
        <v>44</v>
      </c>
      <c r="D14" s="326"/>
      <c r="E14" s="327" t="s">
        <v>45</v>
      </c>
      <c r="F14" s="328"/>
      <c r="G14" s="327" t="s">
        <v>46</v>
      </c>
      <c r="H14" s="328"/>
      <c r="I14" s="327" t="s">
        <v>48</v>
      </c>
      <c r="J14" s="328"/>
      <c r="K14" s="329" t="s">
        <v>66</v>
      </c>
      <c r="L14" s="329" t="s">
        <v>66</v>
      </c>
      <c r="M14" s="330" t="s">
        <v>64</v>
      </c>
      <c r="N14" s="323" t="s">
        <v>67</v>
      </c>
      <c r="Q14" s="289"/>
      <c r="R14" s="289"/>
      <c r="S14" s="289"/>
      <c r="U14" s="298" t="s">
        <v>68</v>
      </c>
      <c r="V14" s="299"/>
      <c r="W14" s="289" t="s">
        <v>69</v>
      </c>
      <c r="X14" s="289"/>
      <c r="Y14" s="289"/>
      <c r="Z14" s="289"/>
      <c r="AA14" s="289"/>
      <c r="AB14" s="289"/>
      <c r="AC14" s="297" t="s">
        <v>70</v>
      </c>
      <c r="AD14" s="37"/>
      <c r="AE14" s="38" t="s">
        <v>68</v>
      </c>
      <c r="AF14" s="287" t="s">
        <v>69</v>
      </c>
      <c r="AG14" s="287"/>
      <c r="AH14" s="287"/>
      <c r="AI14" s="287"/>
      <c r="AJ14" s="297" t="s">
        <v>70</v>
      </c>
      <c r="AL14" s="289"/>
      <c r="AM14" s="289"/>
    </row>
    <row r="15" spans="1:40" s="36" customFormat="1" ht="12" customHeight="1" x14ac:dyDescent="0.35">
      <c r="A15" s="324"/>
      <c r="B15" s="324"/>
      <c r="C15" s="64" t="s">
        <v>71</v>
      </c>
      <c r="D15" s="65" t="s">
        <v>72</v>
      </c>
      <c r="E15" s="65" t="s">
        <v>71</v>
      </c>
      <c r="F15" s="65" t="s">
        <v>72</v>
      </c>
      <c r="G15" s="65" t="s">
        <v>71</v>
      </c>
      <c r="H15" s="65" t="s">
        <v>72</v>
      </c>
      <c r="I15" s="65" t="s">
        <v>71</v>
      </c>
      <c r="J15" s="65" t="s">
        <v>72</v>
      </c>
      <c r="K15" s="329"/>
      <c r="L15" s="329"/>
      <c r="M15" s="331"/>
      <c r="N15" s="324"/>
      <c r="Q15" s="40" t="s">
        <v>44</v>
      </c>
      <c r="R15" s="40" t="s">
        <v>73</v>
      </c>
      <c r="S15" s="40" t="s">
        <v>66</v>
      </c>
      <c r="U15" s="41" t="s">
        <v>66</v>
      </c>
      <c r="V15" s="41" t="s">
        <v>74</v>
      </c>
      <c r="W15" s="40" t="s">
        <v>75</v>
      </c>
      <c r="X15" s="41" t="s">
        <v>74</v>
      </c>
      <c r="Y15" s="41" t="s">
        <v>76</v>
      </c>
      <c r="Z15" s="41" t="s">
        <v>74</v>
      </c>
      <c r="AA15" s="289" t="s">
        <v>66</v>
      </c>
      <c r="AB15" s="289"/>
      <c r="AC15" s="297"/>
      <c r="AE15" s="38" t="s">
        <v>66</v>
      </c>
      <c r="AF15" s="38" t="s">
        <v>75</v>
      </c>
      <c r="AG15" s="38" t="s">
        <v>76</v>
      </c>
      <c r="AH15" s="287" t="s">
        <v>66</v>
      </c>
      <c r="AI15" s="287"/>
      <c r="AJ15" s="297"/>
      <c r="AL15" s="40" t="s">
        <v>77</v>
      </c>
      <c r="AM15" s="41" t="s">
        <v>78</v>
      </c>
    </row>
    <row r="16" spans="1:40" s="47" customFormat="1" ht="12" customHeight="1" x14ac:dyDescent="0.25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5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5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5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5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5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5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5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5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5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5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5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5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5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5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5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5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5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5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5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5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5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5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5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5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5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5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5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5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5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5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5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5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5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5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5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5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5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5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5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5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5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5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5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5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5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5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5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5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5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5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5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5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5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5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5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5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5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5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5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5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5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5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5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5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5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5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5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5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5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5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5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5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5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5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5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5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5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5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5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5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5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5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5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5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5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5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5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5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5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5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5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5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5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5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5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5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5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5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5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5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5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5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5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5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5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5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5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5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5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5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5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5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5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5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5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5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5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5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5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5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5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5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5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5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5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5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5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5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5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5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5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5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5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5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5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5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5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5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5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5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5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5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5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5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5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5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5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5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5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5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5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5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5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5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5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5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5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5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5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5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5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5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5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5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5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5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5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5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5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5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5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5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5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5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5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5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5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5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5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5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5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5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5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5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5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5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5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5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5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5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5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5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5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5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5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5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5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5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5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5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elul8iFniuLnadm/meCoRtpIweMmxAh8fCwynGh3+Cm6l/HssRC0PYINn/rsleb7AnjW0OsJaKg3uAuS53YGxg==" saltValue="otIbzFrcAcBMcU/oYVp1ag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27" priority="14" operator="equal">
      <formula>"Rosak"</formula>
    </cfRule>
    <cfRule type="cellIs" dxfId="126" priority="15" operator="equal">
      <formula>"Tidak"</formula>
    </cfRule>
    <cfRule type="cellIs" dxfId="125" priority="16" operator="equal">
      <formula>"Ya"</formula>
    </cfRule>
  </conditionalFormatting>
  <conditionalFormatting sqref="C3">
    <cfRule type="expression" dxfId="124" priority="13">
      <formula>$E$3&lt;&gt;"hari"</formula>
    </cfRule>
  </conditionalFormatting>
  <conditionalFormatting sqref="D3">
    <cfRule type="expression" dxfId="123" priority="12">
      <formula>$E$3="hari"</formula>
    </cfRule>
  </conditionalFormatting>
  <conditionalFormatting sqref="K14:K215">
    <cfRule type="expression" dxfId="122" priority="11">
      <formula>$E$3&lt;&gt;"hari"</formula>
    </cfRule>
  </conditionalFormatting>
  <conditionalFormatting sqref="L14:L215">
    <cfRule type="expression" dxfId="121" priority="10">
      <formula>$E$3="hari"</formula>
    </cfRule>
  </conditionalFormatting>
  <conditionalFormatting sqref="C7:N8 E16:H215">
    <cfRule type="expression" dxfId="120" priority="9">
      <formula>$E$3&lt;&gt;"hari"</formula>
    </cfRule>
  </conditionalFormatting>
  <conditionalFormatting sqref="C7:N8 D16:H215 J16:J215">
    <cfRule type="expression" dxfId="119" priority="8">
      <formula>AND($E$3="hari",$H$3="Berterusan")</formula>
    </cfRule>
  </conditionalFormatting>
  <conditionalFormatting sqref="D16:D215 F16:F215 H16:H215 J16:J215">
    <cfRule type="expression" dxfId="118" priority="7">
      <formula>AND($E$3="hari",$H$3="Bersambung")</formula>
    </cfRule>
  </conditionalFormatting>
  <conditionalFormatting sqref="F12:J12">
    <cfRule type="expression" dxfId="117" priority="5">
      <formula>$E$3="hari"</formula>
    </cfRule>
  </conditionalFormatting>
  <conditionalFormatting sqref="F11:J11">
    <cfRule type="expression" dxfId="116" priority="4">
      <formula>$E$3="minit"</formula>
    </cfRule>
    <cfRule type="expression" dxfId="115" priority="6">
      <formula>$E$3="jam"</formula>
    </cfRule>
  </conditionalFormatting>
  <conditionalFormatting sqref="E14:H15">
    <cfRule type="expression" dxfId="114" priority="3">
      <formula>$E$3&lt;&gt;"hari"</formula>
    </cfRule>
  </conditionalFormatting>
  <conditionalFormatting sqref="D15:H15 E14:H14 J15">
    <cfRule type="expression" dxfId="113" priority="2">
      <formula>AND($E$3="hari",$H$3="Berterusan")</formula>
    </cfRule>
  </conditionalFormatting>
  <conditionalFormatting sqref="D15 F15 H15 J15">
    <cfRule type="expression" dxfId="11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/>
  </sheetPr>
  <dimension ref="A2:AN216"/>
  <sheetViews>
    <sheetView workbookViewId="0">
      <pane xSplit="4" ySplit="15" topLeftCell="E16" activePane="bottomRight" state="frozen"/>
      <selection pane="topRight" activeCell="E1" sqref="E1"/>
      <selection pane="bottomLeft" activeCell="A16" sqref="A16"/>
      <selection pane="bottomRight" activeCell="E16" sqref="E16"/>
    </sheetView>
  </sheetViews>
  <sheetFormatPr defaultColWidth="10.90625" defaultRowHeight="12" customHeight="1" x14ac:dyDescent="0.25"/>
  <cols>
    <col min="1" max="1" width="3.6328125" style="3" customWidth="1"/>
    <col min="2" max="2" width="24" style="4" customWidth="1"/>
    <col min="3" max="3" width="14.08984375" style="4" customWidth="1"/>
    <col min="4" max="10" width="14.08984375" style="3" customWidth="1"/>
    <col min="11" max="12" width="7.90625" style="3" customWidth="1"/>
    <col min="13" max="13" width="7" style="3" customWidth="1"/>
    <col min="14" max="14" width="36.08984375" style="3" customWidth="1"/>
    <col min="15" max="15" width="10.90625" style="3"/>
    <col min="16" max="18" width="10.90625" style="3" hidden="1" customWidth="1"/>
    <col min="19" max="20" width="10.90625" style="4" hidden="1" customWidth="1"/>
    <col min="21" max="22" width="10.90625" style="5" hidden="1" customWidth="1"/>
    <col min="23" max="24" width="10.90625" style="3" hidden="1" customWidth="1"/>
    <col min="25" max="26" width="10.90625" style="5" hidden="1" customWidth="1"/>
    <col min="27" max="30" width="10.90625" style="3" hidden="1" customWidth="1"/>
    <col min="31" max="33" width="10.90625" style="6" hidden="1" customWidth="1"/>
    <col min="34" max="35" width="10.90625" style="5" hidden="1" customWidth="1"/>
    <col min="36" max="37" width="10.90625" style="3" hidden="1" customWidth="1"/>
    <col min="38" max="38" width="10.90625" style="4" hidden="1" customWidth="1"/>
    <col min="39" max="39" width="10.90625" style="5" hidden="1" customWidth="1"/>
    <col min="40" max="40" width="10.90625" style="3" hidden="1" customWidth="1"/>
    <col min="41" max="16384" width="10.90625" style="3"/>
  </cols>
  <sheetData>
    <row r="2" spans="1:40" ht="12" customHeight="1" x14ac:dyDescent="0.25">
      <c r="A2" s="55">
        <v>1</v>
      </c>
      <c r="B2" s="56" t="s">
        <v>79</v>
      </c>
      <c r="C2" s="302">
        <f>'Ringkasan Jendela'!M9</f>
        <v>0</v>
      </c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40" ht="12" customHeight="1" x14ac:dyDescent="0.25">
      <c r="A3" s="55">
        <v>2</v>
      </c>
      <c r="B3" s="56" t="s">
        <v>43</v>
      </c>
      <c r="C3" s="7">
        <f>'Ringkasan Jendela'!$M$13</f>
        <v>0</v>
      </c>
      <c r="D3" s="145">
        <f>'Ringkasan Jendela'!$M$17</f>
        <v>0</v>
      </c>
      <c r="E3" s="8">
        <f>'Ringkasan Jendela'!$M$11</f>
        <v>0</v>
      </c>
      <c r="F3" s="9"/>
      <c r="G3" s="10">
        <f>'Ringkasan Jendela'!$M$14</f>
        <v>0</v>
      </c>
      <c r="H3" s="10">
        <f>'Ringkasan Jendela'!$M$15</f>
        <v>0</v>
      </c>
      <c r="I3" s="9"/>
      <c r="J3" s="9"/>
      <c r="K3" s="9"/>
      <c r="L3" s="9"/>
      <c r="M3" s="9"/>
      <c r="N3" s="11"/>
    </row>
    <row r="4" spans="1:40" ht="12" customHeight="1" x14ac:dyDescent="0.25">
      <c r="A4" s="57">
        <v>3</v>
      </c>
      <c r="B4" s="56" t="s">
        <v>27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5">
      <c r="A5" s="57">
        <v>4</v>
      </c>
      <c r="B5" s="332" t="s">
        <v>162</v>
      </c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4"/>
    </row>
    <row r="6" spans="1:40" ht="12" customHeight="1" x14ac:dyDescent="0.25">
      <c r="A6" s="58"/>
      <c r="B6" s="181" t="s">
        <v>163</v>
      </c>
      <c r="C6" s="335">
        <f>'Ringkasan Jendela'!M20</f>
        <v>0</v>
      </c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</row>
    <row r="7" spans="1:40" ht="12" customHeight="1" x14ac:dyDescent="0.25">
      <c r="A7" s="58"/>
      <c r="B7" s="181" t="s">
        <v>45</v>
      </c>
      <c r="C7" s="335">
        <f>'Ringkasan Jendela'!M21</f>
        <v>0</v>
      </c>
      <c r="D7" s="336"/>
      <c r="E7" s="336"/>
      <c r="F7" s="336"/>
      <c r="G7" s="336"/>
      <c r="H7" s="336"/>
      <c r="I7" s="336"/>
      <c r="J7" s="336"/>
      <c r="K7" s="336"/>
      <c r="L7" s="336"/>
      <c r="M7" s="336"/>
      <c r="N7" s="336"/>
    </row>
    <row r="8" spans="1:40" ht="12" customHeight="1" x14ac:dyDescent="0.25">
      <c r="A8" s="58"/>
      <c r="B8" s="181" t="s">
        <v>46</v>
      </c>
      <c r="C8" s="337">
        <f>'Ringkasan Jendela'!M22</f>
        <v>0</v>
      </c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9"/>
      <c r="AE8" s="18"/>
      <c r="AF8" s="18" t="s">
        <v>47</v>
      </c>
      <c r="AG8" s="18"/>
    </row>
    <row r="9" spans="1:40" ht="12" customHeight="1" x14ac:dyDescent="0.25">
      <c r="A9" s="60"/>
      <c r="B9" s="181" t="s">
        <v>164</v>
      </c>
      <c r="C9" s="335">
        <f>'Ringkasan Jendela'!M23</f>
        <v>0</v>
      </c>
      <c r="D9" s="335"/>
      <c r="E9" s="335"/>
      <c r="F9" s="335"/>
      <c r="G9" s="335"/>
      <c r="H9" s="335"/>
      <c r="I9" s="335"/>
      <c r="J9" s="335"/>
      <c r="K9" s="335"/>
      <c r="L9" s="335"/>
      <c r="M9" s="335"/>
      <c r="N9" s="335"/>
    </row>
    <row r="10" spans="1:40" ht="12" customHeight="1" x14ac:dyDescent="0.25">
      <c r="A10" s="61">
        <v>5</v>
      </c>
      <c r="B10" s="59" t="s">
        <v>49</v>
      </c>
      <c r="C10" s="64" t="s">
        <v>50</v>
      </c>
      <c r="D10" s="64" t="s">
        <v>51</v>
      </c>
      <c r="E10" s="64" t="s">
        <v>52</v>
      </c>
      <c r="F10" s="64"/>
      <c r="G10" s="64" t="s">
        <v>34</v>
      </c>
      <c r="H10" s="64" t="s">
        <v>53</v>
      </c>
      <c r="I10" s="64" t="s">
        <v>54</v>
      </c>
      <c r="J10" s="64" t="s">
        <v>55</v>
      </c>
      <c r="K10" s="312"/>
      <c r="L10" s="313"/>
      <c r="M10" s="313"/>
      <c r="N10" s="314"/>
    </row>
    <row r="11" spans="1:40" ht="12" customHeight="1" x14ac:dyDescent="0.25">
      <c r="A11" s="61"/>
      <c r="B11" s="59" t="s">
        <v>56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66" t="s">
        <v>57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15"/>
      <c r="L11" s="316"/>
      <c r="M11" s="316"/>
      <c r="N11" s="317"/>
    </row>
    <row r="12" spans="1:40" ht="12" customHeight="1" x14ac:dyDescent="0.25">
      <c r="A12" s="62"/>
      <c r="B12" s="59" t="s">
        <v>58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67" t="s">
        <v>59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18"/>
      <c r="L12" s="319"/>
      <c r="M12" s="319"/>
      <c r="N12" s="320"/>
    </row>
    <row r="13" spans="1:40" ht="12" customHeight="1" x14ac:dyDescent="0.25">
      <c r="A13" s="63">
        <v>6</v>
      </c>
      <c r="B13" s="321" t="s">
        <v>60</v>
      </c>
      <c r="C13" s="321"/>
      <c r="D13" s="321"/>
      <c r="E13" s="321"/>
      <c r="F13" s="321"/>
      <c r="G13" s="321"/>
      <c r="H13" s="321"/>
      <c r="I13" s="321"/>
      <c r="J13" s="322"/>
      <c r="K13" s="322"/>
      <c r="L13" s="322"/>
      <c r="M13" s="322"/>
      <c r="N13" s="321"/>
      <c r="Q13" s="289" t="s">
        <v>61</v>
      </c>
      <c r="R13" s="289"/>
      <c r="S13" s="289"/>
      <c r="T13" s="36"/>
      <c r="U13" s="287" t="s">
        <v>62</v>
      </c>
      <c r="V13" s="287"/>
      <c r="W13" s="287"/>
      <c r="X13" s="287"/>
      <c r="Y13" s="287"/>
      <c r="Z13" s="287"/>
      <c r="AA13" s="287"/>
      <c r="AB13" s="287"/>
      <c r="AC13" s="287"/>
      <c r="AD13" s="35"/>
      <c r="AE13" s="287" t="s">
        <v>63</v>
      </c>
      <c r="AF13" s="287"/>
      <c r="AG13" s="287"/>
      <c r="AH13" s="287"/>
      <c r="AI13" s="287"/>
      <c r="AJ13" s="287"/>
      <c r="AL13" s="289" t="s">
        <v>64</v>
      </c>
      <c r="AM13" s="289"/>
    </row>
    <row r="14" spans="1:40" s="36" customFormat="1" ht="12" customHeight="1" x14ac:dyDescent="0.35">
      <c r="A14" s="323" t="s">
        <v>1</v>
      </c>
      <c r="B14" s="323" t="s">
        <v>65</v>
      </c>
      <c r="C14" s="325" t="s">
        <v>44</v>
      </c>
      <c r="D14" s="326"/>
      <c r="E14" s="327" t="s">
        <v>45</v>
      </c>
      <c r="F14" s="328"/>
      <c r="G14" s="327" t="s">
        <v>46</v>
      </c>
      <c r="H14" s="328"/>
      <c r="I14" s="327" t="s">
        <v>48</v>
      </c>
      <c r="J14" s="328"/>
      <c r="K14" s="329" t="s">
        <v>66</v>
      </c>
      <c r="L14" s="329" t="s">
        <v>66</v>
      </c>
      <c r="M14" s="330" t="s">
        <v>64</v>
      </c>
      <c r="N14" s="323" t="s">
        <v>67</v>
      </c>
      <c r="Q14" s="289"/>
      <c r="R14" s="289"/>
      <c r="S14" s="289"/>
      <c r="U14" s="298" t="s">
        <v>68</v>
      </c>
      <c r="V14" s="299"/>
      <c r="W14" s="289" t="s">
        <v>69</v>
      </c>
      <c r="X14" s="289"/>
      <c r="Y14" s="289"/>
      <c r="Z14" s="289"/>
      <c r="AA14" s="289"/>
      <c r="AB14" s="289"/>
      <c r="AC14" s="297" t="s">
        <v>70</v>
      </c>
      <c r="AD14" s="37"/>
      <c r="AE14" s="38" t="s">
        <v>68</v>
      </c>
      <c r="AF14" s="287" t="s">
        <v>69</v>
      </c>
      <c r="AG14" s="287"/>
      <c r="AH14" s="287"/>
      <c r="AI14" s="287"/>
      <c r="AJ14" s="297" t="s">
        <v>70</v>
      </c>
      <c r="AL14" s="289"/>
      <c r="AM14" s="289"/>
    </row>
    <row r="15" spans="1:40" s="36" customFormat="1" ht="12" customHeight="1" x14ac:dyDescent="0.35">
      <c r="A15" s="324"/>
      <c r="B15" s="324"/>
      <c r="C15" s="64" t="s">
        <v>71</v>
      </c>
      <c r="D15" s="65" t="s">
        <v>72</v>
      </c>
      <c r="E15" s="65" t="s">
        <v>71</v>
      </c>
      <c r="F15" s="65" t="s">
        <v>72</v>
      </c>
      <c r="G15" s="65" t="s">
        <v>71</v>
      </c>
      <c r="H15" s="65" t="s">
        <v>72</v>
      </c>
      <c r="I15" s="65" t="s">
        <v>71</v>
      </c>
      <c r="J15" s="65" t="s">
        <v>72</v>
      </c>
      <c r="K15" s="329"/>
      <c r="L15" s="329"/>
      <c r="M15" s="331"/>
      <c r="N15" s="324"/>
      <c r="Q15" s="40" t="s">
        <v>44</v>
      </c>
      <c r="R15" s="40" t="s">
        <v>73</v>
      </c>
      <c r="S15" s="40" t="s">
        <v>66</v>
      </c>
      <c r="U15" s="41" t="s">
        <v>66</v>
      </c>
      <c r="V15" s="41" t="s">
        <v>74</v>
      </c>
      <c r="W15" s="40" t="s">
        <v>75</v>
      </c>
      <c r="X15" s="41" t="s">
        <v>74</v>
      </c>
      <c r="Y15" s="41" t="s">
        <v>76</v>
      </c>
      <c r="Z15" s="41" t="s">
        <v>74</v>
      </c>
      <c r="AA15" s="289" t="s">
        <v>66</v>
      </c>
      <c r="AB15" s="289"/>
      <c r="AC15" s="297"/>
      <c r="AE15" s="38" t="s">
        <v>66</v>
      </c>
      <c r="AF15" s="38" t="s">
        <v>75</v>
      </c>
      <c r="AG15" s="38" t="s">
        <v>76</v>
      </c>
      <c r="AH15" s="287" t="s">
        <v>66</v>
      </c>
      <c r="AI15" s="287"/>
      <c r="AJ15" s="297"/>
      <c r="AL15" s="40" t="s">
        <v>77</v>
      </c>
      <c r="AM15" s="41" t="s">
        <v>78</v>
      </c>
    </row>
    <row r="16" spans="1:40" s="47" customFormat="1" ht="12" customHeight="1" x14ac:dyDescent="0.25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5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5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5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5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5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5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5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5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5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5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5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5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5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5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5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5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5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5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5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5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5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5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5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5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5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5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5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5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5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5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5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5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5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5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5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5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5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5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5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5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5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5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5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5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5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5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5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5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5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5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5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5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5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5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5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5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5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5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5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5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5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5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5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5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5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5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5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5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5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5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5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5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5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5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5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5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5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5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5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5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5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5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5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5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5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5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5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5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5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5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5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5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5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5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5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5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5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5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5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5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5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5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5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5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5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5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5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5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5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5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5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5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5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5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5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5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5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5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5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5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5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5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5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5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5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5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5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5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5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5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5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5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5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5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5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5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5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5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5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5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5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5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5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5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5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5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5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5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5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5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5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5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5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5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5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5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5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5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5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5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5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5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5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5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5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5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5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5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5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5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5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5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5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5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5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5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5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5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5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5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5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5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5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5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5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5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5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5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5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5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5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5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5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5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5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5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5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5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5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5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L3i7oSI7Q33HxLnTtY1WRmvFSMMsTCdSbU5vUDMZEMzIB0hGvypQj4zHXsEpSYKak170qMaNDyqaIIBhyOqiwg==" saltValue="e4pR+oe2EdponuywkPgoPw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11" priority="14" operator="equal">
      <formula>"Rosak"</formula>
    </cfRule>
    <cfRule type="cellIs" dxfId="110" priority="15" operator="equal">
      <formula>"Tidak"</formula>
    </cfRule>
    <cfRule type="cellIs" dxfId="109" priority="16" operator="equal">
      <formula>"Ya"</formula>
    </cfRule>
  </conditionalFormatting>
  <conditionalFormatting sqref="C3">
    <cfRule type="expression" dxfId="108" priority="13">
      <formula>$E$3&lt;&gt;"hari"</formula>
    </cfRule>
  </conditionalFormatting>
  <conditionalFormatting sqref="D3">
    <cfRule type="expression" dxfId="107" priority="12">
      <formula>$E$3="hari"</formula>
    </cfRule>
  </conditionalFormatting>
  <conditionalFormatting sqref="K14:K215">
    <cfRule type="expression" dxfId="106" priority="11">
      <formula>$E$3&lt;&gt;"hari"</formula>
    </cfRule>
  </conditionalFormatting>
  <conditionalFormatting sqref="L14:L215">
    <cfRule type="expression" dxfId="105" priority="10">
      <formula>$E$3="hari"</formula>
    </cfRule>
  </conditionalFormatting>
  <conditionalFormatting sqref="C7:N8 E16:H215">
    <cfRule type="expression" dxfId="104" priority="9">
      <formula>$E$3&lt;&gt;"hari"</formula>
    </cfRule>
  </conditionalFormatting>
  <conditionalFormatting sqref="C7:N8 D16:H215 J16:J215">
    <cfRule type="expression" dxfId="103" priority="8">
      <formula>AND($E$3="hari",$H$3="Berterusan")</formula>
    </cfRule>
  </conditionalFormatting>
  <conditionalFormatting sqref="D16:D215 F16:F215 H16:H215 J16:J215">
    <cfRule type="expression" dxfId="102" priority="7">
      <formula>AND($E$3="hari",$H$3="Bersambung")</formula>
    </cfRule>
  </conditionalFormatting>
  <conditionalFormatting sqref="F12:J12">
    <cfRule type="expression" dxfId="101" priority="5">
      <formula>$E$3="hari"</formula>
    </cfRule>
  </conditionalFormatting>
  <conditionalFormatting sqref="F11:J11">
    <cfRule type="expression" dxfId="100" priority="4">
      <formula>$E$3="minit"</formula>
    </cfRule>
    <cfRule type="expression" dxfId="99" priority="6">
      <formula>$E$3="jam"</formula>
    </cfRule>
  </conditionalFormatting>
  <conditionalFormatting sqref="E14:H15">
    <cfRule type="expression" dxfId="98" priority="3">
      <formula>$E$3&lt;&gt;"hari"</formula>
    </cfRule>
  </conditionalFormatting>
  <conditionalFormatting sqref="D15:H15 E14:H14 J15">
    <cfRule type="expression" dxfId="97" priority="2">
      <formula>AND($E$3="hari",$H$3="Berterusan")</formula>
    </cfRule>
  </conditionalFormatting>
  <conditionalFormatting sqref="D15 F15 H15 J15">
    <cfRule type="expression" dxfId="9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499984740745262"/>
  </sheetPr>
  <dimension ref="A2:AN216"/>
  <sheetViews>
    <sheetView workbookViewId="0">
      <pane xSplit="4" ySplit="15" topLeftCell="E16" activePane="bottomRight" state="frozen"/>
      <selection pane="topRight" activeCell="E1" sqref="E1"/>
      <selection pane="bottomLeft" activeCell="A16" sqref="A16"/>
      <selection pane="bottomRight" activeCell="E16" sqref="E16"/>
    </sheetView>
  </sheetViews>
  <sheetFormatPr defaultColWidth="10.90625" defaultRowHeight="12" customHeight="1" x14ac:dyDescent="0.25"/>
  <cols>
    <col min="1" max="1" width="3.6328125" style="3" customWidth="1"/>
    <col min="2" max="2" width="24" style="4" customWidth="1"/>
    <col min="3" max="3" width="14.08984375" style="4" customWidth="1"/>
    <col min="4" max="10" width="14.08984375" style="3" customWidth="1"/>
    <col min="11" max="12" width="7.90625" style="3" customWidth="1"/>
    <col min="13" max="13" width="7" style="3" customWidth="1"/>
    <col min="14" max="14" width="36.08984375" style="3" customWidth="1"/>
    <col min="15" max="15" width="10.90625" style="3"/>
    <col min="16" max="18" width="10.90625" style="3" hidden="1" customWidth="1"/>
    <col min="19" max="20" width="10.90625" style="4" hidden="1" customWidth="1"/>
    <col min="21" max="22" width="10.90625" style="5" hidden="1" customWidth="1"/>
    <col min="23" max="24" width="10.90625" style="3" hidden="1" customWidth="1"/>
    <col min="25" max="26" width="10.90625" style="5" hidden="1" customWidth="1"/>
    <col min="27" max="30" width="10.90625" style="3" hidden="1" customWidth="1"/>
    <col min="31" max="33" width="10.90625" style="6" hidden="1" customWidth="1"/>
    <col min="34" max="35" width="10.90625" style="5" hidden="1" customWidth="1"/>
    <col min="36" max="37" width="10.90625" style="3" hidden="1" customWidth="1"/>
    <col min="38" max="38" width="10.90625" style="4" hidden="1" customWidth="1"/>
    <col min="39" max="39" width="10.90625" style="5" hidden="1" customWidth="1"/>
    <col min="40" max="40" width="10.90625" style="3" hidden="1" customWidth="1"/>
    <col min="41" max="16384" width="10.90625" style="3"/>
  </cols>
  <sheetData>
    <row r="2" spans="1:40" ht="12" customHeight="1" x14ac:dyDescent="0.25">
      <c r="A2" s="68">
        <v>1</v>
      </c>
      <c r="B2" s="69" t="s">
        <v>80</v>
      </c>
      <c r="C2" s="302">
        <f>'Ringkasan Jendela'!T9</f>
        <v>0</v>
      </c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40" ht="12" customHeight="1" x14ac:dyDescent="0.25">
      <c r="A3" s="68">
        <v>2</v>
      </c>
      <c r="B3" s="69" t="s">
        <v>43</v>
      </c>
      <c r="C3" s="7">
        <f>'Ringkasan Jendela'!$T$13</f>
        <v>0</v>
      </c>
      <c r="D3" s="145">
        <f>'Ringkasan Jendela'!$T$17</f>
        <v>0</v>
      </c>
      <c r="E3" s="8">
        <f>'Ringkasan Jendela'!$T$11</f>
        <v>0</v>
      </c>
      <c r="F3" s="9"/>
      <c r="G3" s="10">
        <f>'Ringkasan Jendela'!$T$14</f>
        <v>0</v>
      </c>
      <c r="H3" s="10">
        <f>'Ringkasan Jendela'!$T$15</f>
        <v>0</v>
      </c>
      <c r="I3" s="9"/>
      <c r="J3" s="9"/>
      <c r="K3" s="9"/>
      <c r="L3" s="9"/>
      <c r="M3" s="9"/>
      <c r="N3" s="11"/>
    </row>
    <row r="4" spans="1:40" ht="12" customHeight="1" x14ac:dyDescent="0.25">
      <c r="A4" s="70">
        <v>3</v>
      </c>
      <c r="B4" s="69" t="s">
        <v>27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5">
      <c r="A5" s="70">
        <v>4</v>
      </c>
      <c r="B5" s="360" t="s">
        <v>162</v>
      </c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2"/>
    </row>
    <row r="6" spans="1:40" ht="12" customHeight="1" x14ac:dyDescent="0.25">
      <c r="A6" s="71"/>
      <c r="B6" s="182" t="s">
        <v>163</v>
      </c>
      <c r="C6" s="288">
        <f>'Ringkasan Jendela'!T20</f>
        <v>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40" ht="12" customHeight="1" x14ac:dyDescent="0.25">
      <c r="A7" s="71"/>
      <c r="B7" s="182" t="s">
        <v>45</v>
      </c>
      <c r="C7" s="288">
        <f>'Ringkasan Jendela'!T21</f>
        <v>0</v>
      </c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</row>
    <row r="8" spans="1:40" ht="12" customHeight="1" x14ac:dyDescent="0.25">
      <c r="A8" s="71"/>
      <c r="B8" s="182" t="s">
        <v>46</v>
      </c>
      <c r="C8" s="304">
        <f>'Ringkasan Jendela'!T22</f>
        <v>0</v>
      </c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6"/>
      <c r="AE8" s="18"/>
      <c r="AF8" s="18" t="s">
        <v>47</v>
      </c>
      <c r="AG8" s="18"/>
    </row>
    <row r="9" spans="1:40" ht="12" customHeight="1" x14ac:dyDescent="0.25">
      <c r="A9" s="73"/>
      <c r="B9" s="182" t="s">
        <v>164</v>
      </c>
      <c r="C9" s="288">
        <f>'Ringkasan Jendela'!T23</f>
        <v>0</v>
      </c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</row>
    <row r="10" spans="1:40" ht="12" customHeight="1" x14ac:dyDescent="0.25">
      <c r="A10" s="74">
        <v>5</v>
      </c>
      <c r="B10" s="72" t="s">
        <v>49</v>
      </c>
      <c r="C10" s="76" t="s">
        <v>50</v>
      </c>
      <c r="D10" s="76" t="s">
        <v>51</v>
      </c>
      <c r="E10" s="76" t="s">
        <v>52</v>
      </c>
      <c r="F10" s="76"/>
      <c r="G10" s="76" t="s">
        <v>34</v>
      </c>
      <c r="H10" s="76" t="s">
        <v>53</v>
      </c>
      <c r="I10" s="76" t="s">
        <v>54</v>
      </c>
      <c r="J10" s="76" t="s">
        <v>55</v>
      </c>
      <c r="K10" s="346"/>
      <c r="L10" s="347"/>
      <c r="M10" s="347"/>
      <c r="N10" s="348"/>
    </row>
    <row r="11" spans="1:40" ht="12" customHeight="1" x14ac:dyDescent="0.25">
      <c r="A11" s="74"/>
      <c r="B11" s="72" t="s">
        <v>56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77" t="s">
        <v>57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49"/>
      <c r="L11" s="350"/>
      <c r="M11" s="350"/>
      <c r="N11" s="351"/>
    </row>
    <row r="12" spans="1:40" ht="12" customHeight="1" x14ac:dyDescent="0.25">
      <c r="A12" s="75"/>
      <c r="B12" s="72" t="s">
        <v>58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78" t="s">
        <v>59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52"/>
      <c r="L12" s="353"/>
      <c r="M12" s="353"/>
      <c r="N12" s="354"/>
    </row>
    <row r="13" spans="1:40" ht="12" customHeight="1" x14ac:dyDescent="0.25">
      <c r="A13" s="79">
        <v>6</v>
      </c>
      <c r="B13" s="355" t="s">
        <v>60</v>
      </c>
      <c r="C13" s="355"/>
      <c r="D13" s="355"/>
      <c r="E13" s="355"/>
      <c r="F13" s="355"/>
      <c r="G13" s="355"/>
      <c r="H13" s="355"/>
      <c r="I13" s="355"/>
      <c r="J13" s="356"/>
      <c r="K13" s="356"/>
      <c r="L13" s="356"/>
      <c r="M13" s="356"/>
      <c r="N13" s="355"/>
      <c r="Q13" s="289" t="s">
        <v>61</v>
      </c>
      <c r="R13" s="289"/>
      <c r="S13" s="289"/>
      <c r="T13" s="36"/>
      <c r="U13" s="287" t="s">
        <v>62</v>
      </c>
      <c r="V13" s="287"/>
      <c r="W13" s="287"/>
      <c r="X13" s="287"/>
      <c r="Y13" s="287"/>
      <c r="Z13" s="287"/>
      <c r="AA13" s="287"/>
      <c r="AB13" s="287"/>
      <c r="AC13" s="287"/>
      <c r="AD13" s="35"/>
      <c r="AE13" s="287" t="s">
        <v>63</v>
      </c>
      <c r="AF13" s="287"/>
      <c r="AG13" s="287"/>
      <c r="AH13" s="287"/>
      <c r="AI13" s="287"/>
      <c r="AJ13" s="287"/>
      <c r="AL13" s="289" t="s">
        <v>64</v>
      </c>
      <c r="AM13" s="289"/>
    </row>
    <row r="14" spans="1:40" s="36" customFormat="1" ht="12" customHeight="1" x14ac:dyDescent="0.35">
      <c r="A14" s="340" t="s">
        <v>1</v>
      </c>
      <c r="B14" s="340" t="s">
        <v>65</v>
      </c>
      <c r="C14" s="342" t="s">
        <v>44</v>
      </c>
      <c r="D14" s="343"/>
      <c r="E14" s="344" t="s">
        <v>45</v>
      </c>
      <c r="F14" s="345"/>
      <c r="G14" s="344" t="s">
        <v>46</v>
      </c>
      <c r="H14" s="345"/>
      <c r="I14" s="344" t="s">
        <v>48</v>
      </c>
      <c r="J14" s="345"/>
      <c r="K14" s="357" t="s">
        <v>66</v>
      </c>
      <c r="L14" s="357" t="s">
        <v>66</v>
      </c>
      <c r="M14" s="358" t="s">
        <v>64</v>
      </c>
      <c r="N14" s="340" t="s">
        <v>67</v>
      </c>
      <c r="Q14" s="289"/>
      <c r="R14" s="289"/>
      <c r="S14" s="289"/>
      <c r="U14" s="298" t="s">
        <v>68</v>
      </c>
      <c r="V14" s="299"/>
      <c r="W14" s="289" t="s">
        <v>69</v>
      </c>
      <c r="X14" s="289"/>
      <c r="Y14" s="289"/>
      <c r="Z14" s="289"/>
      <c r="AA14" s="289"/>
      <c r="AB14" s="289"/>
      <c r="AC14" s="297" t="s">
        <v>70</v>
      </c>
      <c r="AD14" s="37"/>
      <c r="AE14" s="38" t="s">
        <v>68</v>
      </c>
      <c r="AF14" s="287" t="s">
        <v>69</v>
      </c>
      <c r="AG14" s="287"/>
      <c r="AH14" s="287"/>
      <c r="AI14" s="287"/>
      <c r="AJ14" s="297" t="s">
        <v>70</v>
      </c>
      <c r="AL14" s="289"/>
      <c r="AM14" s="289"/>
    </row>
    <row r="15" spans="1:40" s="36" customFormat="1" ht="12" customHeight="1" x14ac:dyDescent="0.35">
      <c r="A15" s="341"/>
      <c r="B15" s="341"/>
      <c r="C15" s="76" t="s">
        <v>71</v>
      </c>
      <c r="D15" s="80" t="s">
        <v>72</v>
      </c>
      <c r="E15" s="80" t="s">
        <v>71</v>
      </c>
      <c r="F15" s="80" t="s">
        <v>72</v>
      </c>
      <c r="G15" s="80" t="s">
        <v>71</v>
      </c>
      <c r="H15" s="80" t="s">
        <v>72</v>
      </c>
      <c r="I15" s="80" t="s">
        <v>71</v>
      </c>
      <c r="J15" s="80" t="s">
        <v>72</v>
      </c>
      <c r="K15" s="357"/>
      <c r="L15" s="357"/>
      <c r="M15" s="359"/>
      <c r="N15" s="341"/>
      <c r="Q15" s="40" t="s">
        <v>44</v>
      </c>
      <c r="R15" s="40" t="s">
        <v>73</v>
      </c>
      <c r="S15" s="40" t="s">
        <v>66</v>
      </c>
      <c r="U15" s="41" t="s">
        <v>66</v>
      </c>
      <c r="V15" s="41" t="s">
        <v>74</v>
      </c>
      <c r="W15" s="40" t="s">
        <v>75</v>
      </c>
      <c r="X15" s="41" t="s">
        <v>74</v>
      </c>
      <c r="Y15" s="41" t="s">
        <v>76</v>
      </c>
      <c r="Z15" s="41" t="s">
        <v>74</v>
      </c>
      <c r="AA15" s="289" t="s">
        <v>66</v>
      </c>
      <c r="AB15" s="289"/>
      <c r="AC15" s="297"/>
      <c r="AE15" s="38" t="s">
        <v>66</v>
      </c>
      <c r="AF15" s="38" t="s">
        <v>75</v>
      </c>
      <c r="AG15" s="38" t="s">
        <v>76</v>
      </c>
      <c r="AH15" s="287" t="s">
        <v>66</v>
      </c>
      <c r="AI15" s="287"/>
      <c r="AJ15" s="297"/>
      <c r="AL15" s="40" t="s">
        <v>77</v>
      </c>
      <c r="AM15" s="41" t="s">
        <v>78</v>
      </c>
    </row>
    <row r="16" spans="1:40" s="47" customFormat="1" ht="12" customHeight="1" x14ac:dyDescent="0.25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5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5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5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5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5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5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5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5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5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5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5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5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5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5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5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5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5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5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5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5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5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5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5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5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5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5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5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5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5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5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5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5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5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5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5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5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5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5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5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5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5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5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5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5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5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5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5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5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5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5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5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5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5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5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5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5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5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5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5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5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5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5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5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5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5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5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5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5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5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5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5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5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5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5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5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5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5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5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5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5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5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5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5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5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5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5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5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5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5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5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5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5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5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5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5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5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5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5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5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5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5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5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5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5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5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5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5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5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5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5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5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5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5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5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5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5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5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5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5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5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5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5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5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5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5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5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5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5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5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5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5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5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5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5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5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5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5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5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5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5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5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5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5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5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5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5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5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5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5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5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5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5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5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5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5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5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5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5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5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5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5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5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5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5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5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5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5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5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5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5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5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5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5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5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5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5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5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5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5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5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5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5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5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5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5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5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5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5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5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5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5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5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5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5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5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5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5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5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5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5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JnvUP/GuLSk2O96zTDHgSx5kMTjXiYWiDmQvuycg97n5kc+6rGm50SSkscUUlFzVARfE0CAkzOyaev/e0ScyDQ==" saltValue="InjA18sb//bOzK47DhZJNQ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95" priority="14" operator="equal">
      <formula>"Rosak"</formula>
    </cfRule>
    <cfRule type="cellIs" dxfId="94" priority="15" operator="equal">
      <formula>"Tidak"</formula>
    </cfRule>
    <cfRule type="cellIs" dxfId="93" priority="16" operator="equal">
      <formula>"Ya"</formula>
    </cfRule>
  </conditionalFormatting>
  <conditionalFormatting sqref="C3">
    <cfRule type="expression" dxfId="92" priority="13">
      <formula>$E$3&lt;&gt;"hari"</formula>
    </cfRule>
  </conditionalFormatting>
  <conditionalFormatting sqref="D3">
    <cfRule type="expression" dxfId="91" priority="12">
      <formula>$E$3="hari"</formula>
    </cfRule>
  </conditionalFormatting>
  <conditionalFormatting sqref="K14:K215">
    <cfRule type="expression" dxfId="90" priority="11">
      <formula>$E$3&lt;&gt;"hari"</formula>
    </cfRule>
  </conditionalFormatting>
  <conditionalFormatting sqref="L14:L215">
    <cfRule type="expression" dxfId="89" priority="10">
      <formula>$E$3="hari"</formula>
    </cfRule>
  </conditionalFormatting>
  <conditionalFormatting sqref="C7:N8 E16:H215">
    <cfRule type="expression" dxfId="88" priority="9">
      <formula>$E$3&lt;&gt;"hari"</formula>
    </cfRule>
  </conditionalFormatting>
  <conditionalFormatting sqref="C7:N8 D16:H215 J16:J215">
    <cfRule type="expression" dxfId="87" priority="8">
      <formula>AND($E$3="hari",$H$3="Berterusan")</formula>
    </cfRule>
  </conditionalFormatting>
  <conditionalFormatting sqref="D16:D215 F16:F215 H16:H215 J16:J215">
    <cfRule type="expression" dxfId="86" priority="7">
      <formula>AND($E$3="hari",$H$3="Bersambung")</formula>
    </cfRule>
  </conditionalFormatting>
  <conditionalFormatting sqref="F12:J12">
    <cfRule type="expression" dxfId="85" priority="5">
      <formula>$E$3="hari"</formula>
    </cfRule>
  </conditionalFormatting>
  <conditionalFormatting sqref="F11:J11">
    <cfRule type="expression" dxfId="84" priority="4">
      <formula>$E$3="minit"</formula>
    </cfRule>
    <cfRule type="expression" dxfId="83" priority="6">
      <formula>$E$3="jam"</formula>
    </cfRule>
  </conditionalFormatting>
  <conditionalFormatting sqref="E14:H15">
    <cfRule type="expression" dxfId="82" priority="3">
      <formula>$E$3&lt;&gt;"hari"</formula>
    </cfRule>
  </conditionalFormatting>
  <conditionalFormatting sqref="D15:H15 E14:H14 J15">
    <cfRule type="expression" dxfId="81" priority="2">
      <formula>AND($E$3="hari",$H$3="Berterusan")</formula>
    </cfRule>
  </conditionalFormatting>
  <conditionalFormatting sqref="D15 F15 H15 J15">
    <cfRule type="expression" dxfId="8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499984740745262"/>
  </sheetPr>
  <dimension ref="A2:AN216"/>
  <sheetViews>
    <sheetView workbookViewId="0">
      <pane xSplit="4" ySplit="15" topLeftCell="E16" activePane="bottomRight" state="frozen"/>
      <selection pane="topRight" activeCell="E1" sqref="E1"/>
      <selection pane="bottomLeft" activeCell="A16" sqref="A16"/>
      <selection pane="bottomRight" activeCell="E16" sqref="E16"/>
    </sheetView>
  </sheetViews>
  <sheetFormatPr defaultColWidth="10.90625" defaultRowHeight="12" customHeight="1" x14ac:dyDescent="0.25"/>
  <cols>
    <col min="1" max="1" width="3.6328125" style="3" customWidth="1"/>
    <col min="2" max="2" width="24" style="4" customWidth="1"/>
    <col min="3" max="3" width="14.08984375" style="4" customWidth="1"/>
    <col min="4" max="10" width="14.08984375" style="3" customWidth="1"/>
    <col min="11" max="12" width="7.90625" style="3" customWidth="1"/>
    <col min="13" max="13" width="7" style="3" customWidth="1"/>
    <col min="14" max="14" width="36.08984375" style="3" customWidth="1"/>
    <col min="15" max="15" width="10.90625" style="3"/>
    <col min="16" max="18" width="10.90625" style="3" hidden="1" customWidth="1"/>
    <col min="19" max="20" width="10.90625" style="4" hidden="1" customWidth="1"/>
    <col min="21" max="22" width="10.90625" style="5" hidden="1" customWidth="1"/>
    <col min="23" max="24" width="10.90625" style="3" hidden="1" customWidth="1"/>
    <col min="25" max="26" width="10.90625" style="5" hidden="1" customWidth="1"/>
    <col min="27" max="30" width="10.90625" style="3" hidden="1" customWidth="1"/>
    <col min="31" max="33" width="10.90625" style="6" hidden="1" customWidth="1"/>
    <col min="34" max="35" width="10.90625" style="5" hidden="1" customWidth="1"/>
    <col min="36" max="37" width="10.90625" style="3" hidden="1" customWidth="1"/>
    <col min="38" max="38" width="10.90625" style="4" hidden="1" customWidth="1"/>
    <col min="39" max="39" width="10.90625" style="5" hidden="1" customWidth="1"/>
    <col min="40" max="40" width="10.90625" style="3" hidden="1" customWidth="1"/>
    <col min="41" max="16384" width="10.90625" style="3"/>
  </cols>
  <sheetData>
    <row r="2" spans="1:40" ht="12" customHeight="1" x14ac:dyDescent="0.25">
      <c r="A2" s="68">
        <v>1</v>
      </c>
      <c r="B2" s="69" t="s">
        <v>80</v>
      </c>
      <c r="C2" s="302">
        <f>'Ringkasan Jendela'!T9</f>
        <v>0</v>
      </c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40" ht="12" customHeight="1" x14ac:dyDescent="0.25">
      <c r="A3" s="68">
        <v>2</v>
      </c>
      <c r="B3" s="69" t="s">
        <v>43</v>
      </c>
      <c r="C3" s="7">
        <f>'Ringkasan Jendela'!$T$13</f>
        <v>0</v>
      </c>
      <c r="D3" s="145">
        <f>'Ringkasan Jendela'!$T$17</f>
        <v>0</v>
      </c>
      <c r="E3" s="8">
        <f>'Ringkasan Jendela'!$T$11</f>
        <v>0</v>
      </c>
      <c r="F3" s="9"/>
      <c r="G3" s="10">
        <f>'Ringkasan Jendela'!$T$14</f>
        <v>0</v>
      </c>
      <c r="H3" s="10">
        <f>'Ringkasan Jendela'!$T$15</f>
        <v>0</v>
      </c>
      <c r="I3" s="9"/>
      <c r="J3" s="9"/>
      <c r="K3" s="9"/>
      <c r="L3" s="9"/>
      <c r="M3" s="9"/>
      <c r="N3" s="11"/>
    </row>
    <row r="4" spans="1:40" ht="12" customHeight="1" x14ac:dyDescent="0.25">
      <c r="A4" s="70">
        <v>3</v>
      </c>
      <c r="B4" s="69" t="s">
        <v>27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5">
      <c r="A5" s="70">
        <v>4</v>
      </c>
      <c r="B5" s="360" t="s">
        <v>162</v>
      </c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2"/>
    </row>
    <row r="6" spans="1:40" ht="12" customHeight="1" x14ac:dyDescent="0.25">
      <c r="A6" s="71"/>
      <c r="B6" s="182" t="s">
        <v>163</v>
      </c>
      <c r="C6" s="288">
        <f>'Ringkasan Jendela'!T20</f>
        <v>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40" ht="12" customHeight="1" x14ac:dyDescent="0.25">
      <c r="A7" s="71"/>
      <c r="B7" s="182" t="s">
        <v>45</v>
      </c>
      <c r="C7" s="288">
        <f>'Ringkasan Jendela'!T21</f>
        <v>0</v>
      </c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</row>
    <row r="8" spans="1:40" ht="12" customHeight="1" x14ac:dyDescent="0.25">
      <c r="A8" s="71"/>
      <c r="B8" s="182" t="s">
        <v>46</v>
      </c>
      <c r="C8" s="304">
        <f>'Ringkasan Jendela'!T22</f>
        <v>0</v>
      </c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6"/>
      <c r="AE8" s="18"/>
      <c r="AF8" s="18" t="s">
        <v>47</v>
      </c>
      <c r="AG8" s="18"/>
    </row>
    <row r="9" spans="1:40" ht="12" customHeight="1" x14ac:dyDescent="0.25">
      <c r="A9" s="73"/>
      <c r="B9" s="182" t="s">
        <v>164</v>
      </c>
      <c r="C9" s="288">
        <f>'Ringkasan Jendela'!T23</f>
        <v>0</v>
      </c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</row>
    <row r="10" spans="1:40" ht="12" customHeight="1" x14ac:dyDescent="0.25">
      <c r="A10" s="74">
        <v>5</v>
      </c>
      <c r="B10" s="182" t="s">
        <v>49</v>
      </c>
      <c r="C10" s="183" t="s">
        <v>50</v>
      </c>
      <c r="D10" s="183" t="s">
        <v>51</v>
      </c>
      <c r="E10" s="183" t="s">
        <v>52</v>
      </c>
      <c r="F10" s="183"/>
      <c r="G10" s="183" t="s">
        <v>34</v>
      </c>
      <c r="H10" s="183" t="s">
        <v>53</v>
      </c>
      <c r="I10" s="183" t="s">
        <v>54</v>
      </c>
      <c r="J10" s="183" t="s">
        <v>55</v>
      </c>
      <c r="K10" s="363"/>
      <c r="L10" s="364"/>
      <c r="M10" s="364"/>
      <c r="N10" s="365"/>
    </row>
    <row r="11" spans="1:40" ht="12" customHeight="1" x14ac:dyDescent="0.25">
      <c r="A11" s="74"/>
      <c r="B11" s="182" t="s">
        <v>56</v>
      </c>
      <c r="C11" s="184">
        <f>COUNTIF($M$16:$M$215,"ya")</f>
        <v>0</v>
      </c>
      <c r="D11" s="184">
        <f>COUNTIF($M$16:$M$215,"tidak")</f>
        <v>0</v>
      </c>
      <c r="E11" s="184">
        <f>COUNTIF($M$16:$M$215,"rosak")</f>
        <v>0</v>
      </c>
      <c r="F11" s="77" t="s">
        <v>57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66"/>
      <c r="L11" s="367"/>
      <c r="M11" s="367"/>
      <c r="N11" s="368"/>
    </row>
    <row r="12" spans="1:40" ht="12" customHeight="1" x14ac:dyDescent="0.25">
      <c r="A12" s="75"/>
      <c r="B12" s="182" t="s">
        <v>58</v>
      </c>
      <c r="C12" s="184">
        <f>IFERROR(C11/C4*100,0)</f>
        <v>0</v>
      </c>
      <c r="D12" s="184">
        <f>IFERROR(D11/C4*100,0)</f>
        <v>0</v>
      </c>
      <c r="E12" s="184">
        <f>IFERROR(E11/C4*100,0)</f>
        <v>0</v>
      </c>
      <c r="F12" s="78" t="s">
        <v>59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69"/>
      <c r="L12" s="370"/>
      <c r="M12" s="370"/>
      <c r="N12" s="371"/>
    </row>
    <row r="13" spans="1:40" ht="12" customHeight="1" x14ac:dyDescent="0.25">
      <c r="A13" s="79">
        <v>6</v>
      </c>
      <c r="B13" s="355" t="s">
        <v>60</v>
      </c>
      <c r="C13" s="355"/>
      <c r="D13" s="355"/>
      <c r="E13" s="355"/>
      <c r="F13" s="355"/>
      <c r="G13" s="355"/>
      <c r="H13" s="355"/>
      <c r="I13" s="355"/>
      <c r="J13" s="356"/>
      <c r="K13" s="356"/>
      <c r="L13" s="356"/>
      <c r="M13" s="356"/>
      <c r="N13" s="355"/>
      <c r="Q13" s="289" t="s">
        <v>61</v>
      </c>
      <c r="R13" s="289"/>
      <c r="S13" s="289"/>
      <c r="T13" s="36"/>
      <c r="U13" s="287" t="s">
        <v>62</v>
      </c>
      <c r="V13" s="287"/>
      <c r="W13" s="287"/>
      <c r="X13" s="287"/>
      <c r="Y13" s="287"/>
      <c r="Z13" s="287"/>
      <c r="AA13" s="287"/>
      <c r="AB13" s="287"/>
      <c r="AC13" s="287"/>
      <c r="AD13" s="35"/>
      <c r="AE13" s="287" t="s">
        <v>63</v>
      </c>
      <c r="AF13" s="287"/>
      <c r="AG13" s="287"/>
      <c r="AH13" s="287"/>
      <c r="AI13" s="287"/>
      <c r="AJ13" s="287"/>
      <c r="AL13" s="289" t="s">
        <v>64</v>
      </c>
      <c r="AM13" s="289"/>
    </row>
    <row r="14" spans="1:40" s="36" customFormat="1" ht="12" customHeight="1" x14ac:dyDescent="0.35">
      <c r="A14" s="340" t="s">
        <v>1</v>
      </c>
      <c r="B14" s="340" t="s">
        <v>65</v>
      </c>
      <c r="C14" s="342" t="s">
        <v>44</v>
      </c>
      <c r="D14" s="343"/>
      <c r="E14" s="344" t="s">
        <v>45</v>
      </c>
      <c r="F14" s="345"/>
      <c r="G14" s="344" t="s">
        <v>46</v>
      </c>
      <c r="H14" s="345"/>
      <c r="I14" s="344" t="s">
        <v>48</v>
      </c>
      <c r="J14" s="345"/>
      <c r="K14" s="357" t="s">
        <v>66</v>
      </c>
      <c r="L14" s="357" t="s">
        <v>66</v>
      </c>
      <c r="M14" s="358" t="s">
        <v>64</v>
      </c>
      <c r="N14" s="340" t="s">
        <v>67</v>
      </c>
      <c r="Q14" s="289"/>
      <c r="R14" s="289"/>
      <c r="S14" s="289"/>
      <c r="U14" s="298" t="s">
        <v>68</v>
      </c>
      <c r="V14" s="299"/>
      <c r="W14" s="289" t="s">
        <v>69</v>
      </c>
      <c r="X14" s="289"/>
      <c r="Y14" s="289"/>
      <c r="Z14" s="289"/>
      <c r="AA14" s="289"/>
      <c r="AB14" s="289"/>
      <c r="AC14" s="297" t="s">
        <v>70</v>
      </c>
      <c r="AD14" s="37"/>
      <c r="AE14" s="38" t="s">
        <v>68</v>
      </c>
      <c r="AF14" s="287" t="s">
        <v>69</v>
      </c>
      <c r="AG14" s="287"/>
      <c r="AH14" s="287"/>
      <c r="AI14" s="287"/>
      <c r="AJ14" s="297" t="s">
        <v>70</v>
      </c>
      <c r="AL14" s="289"/>
      <c r="AM14" s="289"/>
    </row>
    <row r="15" spans="1:40" s="36" customFormat="1" ht="12" customHeight="1" x14ac:dyDescent="0.35">
      <c r="A15" s="341"/>
      <c r="B15" s="341"/>
      <c r="C15" s="76" t="s">
        <v>71</v>
      </c>
      <c r="D15" s="80" t="s">
        <v>72</v>
      </c>
      <c r="E15" s="80" t="s">
        <v>71</v>
      </c>
      <c r="F15" s="80" t="s">
        <v>72</v>
      </c>
      <c r="G15" s="80" t="s">
        <v>71</v>
      </c>
      <c r="H15" s="80" t="s">
        <v>72</v>
      </c>
      <c r="I15" s="80" t="s">
        <v>71</v>
      </c>
      <c r="J15" s="80" t="s">
        <v>72</v>
      </c>
      <c r="K15" s="357"/>
      <c r="L15" s="357"/>
      <c r="M15" s="359"/>
      <c r="N15" s="341"/>
      <c r="Q15" s="40" t="s">
        <v>44</v>
      </c>
      <c r="R15" s="40" t="s">
        <v>73</v>
      </c>
      <c r="S15" s="40" t="s">
        <v>66</v>
      </c>
      <c r="U15" s="41" t="s">
        <v>66</v>
      </c>
      <c r="V15" s="41" t="s">
        <v>74</v>
      </c>
      <c r="W15" s="40" t="s">
        <v>75</v>
      </c>
      <c r="X15" s="41" t="s">
        <v>74</v>
      </c>
      <c r="Y15" s="41" t="s">
        <v>76</v>
      </c>
      <c r="Z15" s="41" t="s">
        <v>74</v>
      </c>
      <c r="AA15" s="289" t="s">
        <v>66</v>
      </c>
      <c r="AB15" s="289"/>
      <c r="AC15" s="297"/>
      <c r="AE15" s="38" t="s">
        <v>66</v>
      </c>
      <c r="AF15" s="38" t="s">
        <v>75</v>
      </c>
      <c r="AG15" s="38" t="s">
        <v>76</v>
      </c>
      <c r="AH15" s="287" t="s">
        <v>66</v>
      </c>
      <c r="AI15" s="287"/>
      <c r="AJ15" s="297"/>
      <c r="AL15" s="40" t="s">
        <v>77</v>
      </c>
      <c r="AM15" s="41" t="s">
        <v>78</v>
      </c>
    </row>
    <row r="16" spans="1:40" s="47" customFormat="1" ht="12" customHeight="1" x14ac:dyDescent="0.25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5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5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5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5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5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5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5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5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5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5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5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5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5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5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5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5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5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5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5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5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5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5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5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5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5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5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5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5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5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5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5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5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5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5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5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5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5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5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5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5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5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5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5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5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5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5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5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5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5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5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5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5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5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5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5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5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5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5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5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5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5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5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5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5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5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5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5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5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5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5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5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5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5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5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5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5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5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5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5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5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5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5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5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5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5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5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5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5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5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5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5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5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5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5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5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5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5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5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5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5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5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5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5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5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5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5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5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5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5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5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5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5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5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5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5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5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5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5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5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5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5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5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5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5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5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5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5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5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5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5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5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5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5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5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5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5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5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5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5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5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5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5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5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5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5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5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5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5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5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5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5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5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5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5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5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5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5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5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5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5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5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5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5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5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5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5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5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5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5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5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5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5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5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5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5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5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5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5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5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5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5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5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5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5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5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5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5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5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5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5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5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5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5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5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5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5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5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5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5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5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AwCbrPsryWh93eq3h498vnaS5xj2Iwn+ID4Xa58xa4CrS1GQwzT58de1mCbehrI5s16ygFAdAMr4zsggiYaH7g==" saltValue="v9DnNN9sUj/i1iY4Iux15Q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79" priority="14" operator="equal">
      <formula>"Rosak"</formula>
    </cfRule>
    <cfRule type="cellIs" dxfId="78" priority="15" operator="equal">
      <formula>"Tidak"</formula>
    </cfRule>
    <cfRule type="cellIs" dxfId="77" priority="16" operator="equal">
      <formula>"Ya"</formula>
    </cfRule>
  </conditionalFormatting>
  <conditionalFormatting sqref="C3">
    <cfRule type="expression" dxfId="76" priority="13">
      <formula>$E$3&lt;&gt;"hari"</formula>
    </cfRule>
  </conditionalFormatting>
  <conditionalFormatting sqref="D3">
    <cfRule type="expression" dxfId="75" priority="12">
      <formula>$E$3="hari"</formula>
    </cfRule>
  </conditionalFormatting>
  <conditionalFormatting sqref="K14:K215">
    <cfRule type="expression" dxfId="74" priority="11">
      <formula>$E$3&lt;&gt;"hari"</formula>
    </cfRule>
  </conditionalFormatting>
  <conditionalFormatting sqref="L14:L215">
    <cfRule type="expression" dxfId="73" priority="10">
      <formula>$E$3="hari"</formula>
    </cfRule>
  </conditionalFormatting>
  <conditionalFormatting sqref="C7:N8 E16:H215">
    <cfRule type="expression" dxfId="72" priority="9">
      <formula>$E$3&lt;&gt;"hari"</formula>
    </cfRule>
  </conditionalFormatting>
  <conditionalFormatting sqref="C7:N8 D16:H215 J16:J215">
    <cfRule type="expression" dxfId="71" priority="8">
      <formula>AND($E$3="hari",$H$3="Berterusan")</formula>
    </cfRule>
  </conditionalFormatting>
  <conditionalFormatting sqref="D16:D215 F16:F215 H16:H215 J16:J215">
    <cfRule type="expression" dxfId="70" priority="7">
      <formula>AND($E$3="hari",$H$3="Bersambung")</formula>
    </cfRule>
  </conditionalFormatting>
  <conditionalFormatting sqref="F12:J12">
    <cfRule type="expression" dxfId="69" priority="5">
      <formula>$E$3="hari"</formula>
    </cfRule>
  </conditionalFormatting>
  <conditionalFormatting sqref="F11:J11">
    <cfRule type="expression" dxfId="68" priority="4">
      <formula>$E$3="minit"</formula>
    </cfRule>
    <cfRule type="expression" dxfId="67" priority="6">
      <formula>$E$3="jam"</formula>
    </cfRule>
  </conditionalFormatting>
  <conditionalFormatting sqref="E14:H15">
    <cfRule type="expression" dxfId="66" priority="3">
      <formula>$E$3&lt;&gt;"hari"</formula>
    </cfRule>
  </conditionalFormatting>
  <conditionalFormatting sqref="D15:H15 E14:H14 J15">
    <cfRule type="expression" dxfId="65" priority="2">
      <formula>AND($E$3="hari",$H$3="Berterusan")</formula>
    </cfRule>
  </conditionalFormatting>
  <conditionalFormatting sqref="D15 F15 H15 J15">
    <cfRule type="expression" dxfId="64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499984740745262"/>
  </sheetPr>
  <dimension ref="A2:AN216"/>
  <sheetViews>
    <sheetView workbookViewId="0">
      <pane xSplit="4" ySplit="15" topLeftCell="E16" activePane="bottomRight" state="frozen"/>
      <selection pane="topRight" activeCell="E1" sqref="E1"/>
      <selection pane="bottomLeft" activeCell="A16" sqref="A16"/>
      <selection pane="bottomRight" activeCell="E16" sqref="E16"/>
    </sheetView>
  </sheetViews>
  <sheetFormatPr defaultColWidth="10.90625" defaultRowHeight="12" customHeight="1" x14ac:dyDescent="0.25"/>
  <cols>
    <col min="1" max="1" width="3.6328125" style="3" customWidth="1"/>
    <col min="2" max="2" width="24" style="4" customWidth="1"/>
    <col min="3" max="3" width="14.08984375" style="4" customWidth="1"/>
    <col min="4" max="10" width="14.08984375" style="3" customWidth="1"/>
    <col min="11" max="12" width="7.90625" style="3" customWidth="1"/>
    <col min="13" max="13" width="7" style="3" customWidth="1"/>
    <col min="14" max="14" width="36.08984375" style="3" customWidth="1"/>
    <col min="15" max="15" width="10.90625" style="3"/>
    <col min="16" max="18" width="10.90625" style="3" hidden="1" customWidth="1"/>
    <col min="19" max="20" width="10.90625" style="4" hidden="1" customWidth="1"/>
    <col min="21" max="22" width="10.90625" style="5" hidden="1" customWidth="1"/>
    <col min="23" max="24" width="10.90625" style="3" hidden="1" customWidth="1"/>
    <col min="25" max="26" width="10.90625" style="5" hidden="1" customWidth="1"/>
    <col min="27" max="30" width="10.90625" style="3" hidden="1" customWidth="1"/>
    <col min="31" max="33" width="10.90625" style="6" hidden="1" customWidth="1"/>
    <col min="34" max="35" width="10.90625" style="5" hidden="1" customWidth="1"/>
    <col min="36" max="37" width="10.90625" style="3" hidden="1" customWidth="1"/>
    <col min="38" max="38" width="10.90625" style="4" hidden="1" customWidth="1"/>
    <col min="39" max="39" width="10.90625" style="5" hidden="1" customWidth="1"/>
    <col min="40" max="40" width="10.90625" style="3" hidden="1" customWidth="1"/>
    <col min="41" max="16384" width="10.90625" style="3"/>
  </cols>
  <sheetData>
    <row r="2" spans="1:40" ht="12" customHeight="1" x14ac:dyDescent="0.25">
      <c r="A2" s="68">
        <v>1</v>
      </c>
      <c r="B2" s="69" t="s">
        <v>80</v>
      </c>
      <c r="C2" s="302">
        <f>'Ringkasan Jendela'!T9</f>
        <v>0</v>
      </c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40" ht="12" customHeight="1" x14ac:dyDescent="0.25">
      <c r="A3" s="68">
        <v>2</v>
      </c>
      <c r="B3" s="69" t="s">
        <v>43</v>
      </c>
      <c r="C3" s="7">
        <f>'Ringkasan Jendela'!$T$13</f>
        <v>0</v>
      </c>
      <c r="D3" s="145">
        <f>'Ringkasan Jendela'!$T$17</f>
        <v>0</v>
      </c>
      <c r="E3" s="8">
        <f>'Ringkasan Jendela'!$T$11</f>
        <v>0</v>
      </c>
      <c r="F3" s="9"/>
      <c r="G3" s="10">
        <f>'Ringkasan Jendela'!$T$14</f>
        <v>0</v>
      </c>
      <c r="H3" s="10">
        <f>'Ringkasan Jendela'!$T$15</f>
        <v>0</v>
      </c>
      <c r="I3" s="9"/>
      <c r="J3" s="9"/>
      <c r="K3" s="9"/>
      <c r="L3" s="9"/>
      <c r="M3" s="9"/>
      <c r="N3" s="11"/>
    </row>
    <row r="4" spans="1:40" ht="12" customHeight="1" x14ac:dyDescent="0.25">
      <c r="A4" s="70">
        <v>3</v>
      </c>
      <c r="B4" s="69" t="s">
        <v>27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5">
      <c r="A5" s="70">
        <v>4</v>
      </c>
      <c r="B5" s="360" t="s">
        <v>162</v>
      </c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2"/>
    </row>
    <row r="6" spans="1:40" ht="12" customHeight="1" x14ac:dyDescent="0.25">
      <c r="A6" s="71"/>
      <c r="B6" s="182" t="s">
        <v>163</v>
      </c>
      <c r="C6" s="288">
        <f>'Ringkasan Jendela'!T20</f>
        <v>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40" ht="12" customHeight="1" x14ac:dyDescent="0.25">
      <c r="A7" s="71"/>
      <c r="B7" s="182" t="s">
        <v>45</v>
      </c>
      <c r="C7" s="288">
        <f>'Ringkasan Jendela'!T21</f>
        <v>0</v>
      </c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</row>
    <row r="8" spans="1:40" ht="12" customHeight="1" x14ac:dyDescent="0.25">
      <c r="A8" s="71"/>
      <c r="B8" s="182" t="s">
        <v>46</v>
      </c>
      <c r="C8" s="304">
        <f>'Ringkasan Jendela'!T22</f>
        <v>0</v>
      </c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6"/>
      <c r="AE8" s="18"/>
      <c r="AF8" s="18" t="s">
        <v>47</v>
      </c>
      <c r="AG8" s="18"/>
    </row>
    <row r="9" spans="1:40" ht="12" customHeight="1" x14ac:dyDescent="0.25">
      <c r="A9" s="73"/>
      <c r="B9" s="182" t="s">
        <v>164</v>
      </c>
      <c r="C9" s="288">
        <f>'Ringkasan Jendela'!T23</f>
        <v>0</v>
      </c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</row>
    <row r="10" spans="1:40" ht="12" customHeight="1" x14ac:dyDescent="0.25">
      <c r="A10" s="74">
        <v>5</v>
      </c>
      <c r="B10" s="72" t="s">
        <v>49</v>
      </c>
      <c r="C10" s="76" t="s">
        <v>50</v>
      </c>
      <c r="D10" s="76" t="s">
        <v>51</v>
      </c>
      <c r="E10" s="76" t="s">
        <v>52</v>
      </c>
      <c r="F10" s="76"/>
      <c r="G10" s="76" t="s">
        <v>34</v>
      </c>
      <c r="H10" s="76" t="s">
        <v>53</v>
      </c>
      <c r="I10" s="76" t="s">
        <v>54</v>
      </c>
      <c r="J10" s="76" t="s">
        <v>55</v>
      </c>
      <c r="K10" s="346"/>
      <c r="L10" s="347"/>
      <c r="M10" s="347"/>
      <c r="N10" s="348"/>
    </row>
    <row r="11" spans="1:40" ht="12" customHeight="1" x14ac:dyDescent="0.25">
      <c r="A11" s="74"/>
      <c r="B11" s="72" t="s">
        <v>56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77" t="s">
        <v>57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49"/>
      <c r="L11" s="350"/>
      <c r="M11" s="350"/>
      <c r="N11" s="351"/>
    </row>
    <row r="12" spans="1:40" ht="12" customHeight="1" x14ac:dyDescent="0.25">
      <c r="A12" s="75"/>
      <c r="B12" s="72" t="s">
        <v>58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78" t="s">
        <v>59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52"/>
      <c r="L12" s="353"/>
      <c r="M12" s="353"/>
      <c r="N12" s="354"/>
    </row>
    <row r="13" spans="1:40" ht="12" customHeight="1" x14ac:dyDescent="0.25">
      <c r="A13" s="79">
        <v>6</v>
      </c>
      <c r="B13" s="355" t="s">
        <v>60</v>
      </c>
      <c r="C13" s="355"/>
      <c r="D13" s="355"/>
      <c r="E13" s="355"/>
      <c r="F13" s="355"/>
      <c r="G13" s="355"/>
      <c r="H13" s="355"/>
      <c r="I13" s="355"/>
      <c r="J13" s="356"/>
      <c r="K13" s="356"/>
      <c r="L13" s="356"/>
      <c r="M13" s="356"/>
      <c r="N13" s="355"/>
      <c r="Q13" s="289" t="s">
        <v>61</v>
      </c>
      <c r="R13" s="289"/>
      <c r="S13" s="289"/>
      <c r="T13" s="36"/>
      <c r="U13" s="287" t="s">
        <v>62</v>
      </c>
      <c r="V13" s="287"/>
      <c r="W13" s="287"/>
      <c r="X13" s="287"/>
      <c r="Y13" s="287"/>
      <c r="Z13" s="287"/>
      <c r="AA13" s="287"/>
      <c r="AB13" s="287"/>
      <c r="AC13" s="287"/>
      <c r="AD13" s="35"/>
      <c r="AE13" s="287" t="s">
        <v>63</v>
      </c>
      <c r="AF13" s="287"/>
      <c r="AG13" s="287"/>
      <c r="AH13" s="287"/>
      <c r="AI13" s="287"/>
      <c r="AJ13" s="287"/>
      <c r="AL13" s="289" t="s">
        <v>64</v>
      </c>
      <c r="AM13" s="289"/>
    </row>
    <row r="14" spans="1:40" s="36" customFormat="1" ht="12" customHeight="1" x14ac:dyDescent="0.35">
      <c r="A14" s="340" t="s">
        <v>1</v>
      </c>
      <c r="B14" s="340" t="s">
        <v>65</v>
      </c>
      <c r="C14" s="342" t="s">
        <v>44</v>
      </c>
      <c r="D14" s="343"/>
      <c r="E14" s="344" t="s">
        <v>45</v>
      </c>
      <c r="F14" s="345"/>
      <c r="G14" s="344" t="s">
        <v>46</v>
      </c>
      <c r="H14" s="345"/>
      <c r="I14" s="344" t="s">
        <v>48</v>
      </c>
      <c r="J14" s="345"/>
      <c r="K14" s="357" t="s">
        <v>66</v>
      </c>
      <c r="L14" s="357" t="s">
        <v>66</v>
      </c>
      <c r="M14" s="358" t="s">
        <v>64</v>
      </c>
      <c r="N14" s="340" t="s">
        <v>67</v>
      </c>
      <c r="Q14" s="289"/>
      <c r="R14" s="289"/>
      <c r="S14" s="289"/>
      <c r="U14" s="298" t="s">
        <v>68</v>
      </c>
      <c r="V14" s="299"/>
      <c r="W14" s="289" t="s">
        <v>69</v>
      </c>
      <c r="X14" s="289"/>
      <c r="Y14" s="289"/>
      <c r="Z14" s="289"/>
      <c r="AA14" s="289"/>
      <c r="AB14" s="289"/>
      <c r="AC14" s="297" t="s">
        <v>70</v>
      </c>
      <c r="AD14" s="37"/>
      <c r="AE14" s="38" t="s">
        <v>68</v>
      </c>
      <c r="AF14" s="287" t="s">
        <v>69</v>
      </c>
      <c r="AG14" s="287"/>
      <c r="AH14" s="287"/>
      <c r="AI14" s="287"/>
      <c r="AJ14" s="297" t="s">
        <v>70</v>
      </c>
      <c r="AL14" s="289"/>
      <c r="AM14" s="289"/>
    </row>
    <row r="15" spans="1:40" s="36" customFormat="1" ht="12" customHeight="1" x14ac:dyDescent="0.35">
      <c r="A15" s="341"/>
      <c r="B15" s="341"/>
      <c r="C15" s="76" t="s">
        <v>71</v>
      </c>
      <c r="D15" s="80" t="s">
        <v>72</v>
      </c>
      <c r="E15" s="80" t="s">
        <v>71</v>
      </c>
      <c r="F15" s="80" t="s">
        <v>72</v>
      </c>
      <c r="G15" s="80" t="s">
        <v>71</v>
      </c>
      <c r="H15" s="80" t="s">
        <v>72</v>
      </c>
      <c r="I15" s="80" t="s">
        <v>71</v>
      </c>
      <c r="J15" s="80" t="s">
        <v>72</v>
      </c>
      <c r="K15" s="357"/>
      <c r="L15" s="357"/>
      <c r="M15" s="359"/>
      <c r="N15" s="341"/>
      <c r="Q15" s="40" t="s">
        <v>44</v>
      </c>
      <c r="R15" s="40" t="s">
        <v>73</v>
      </c>
      <c r="S15" s="40" t="s">
        <v>66</v>
      </c>
      <c r="U15" s="41" t="s">
        <v>66</v>
      </c>
      <c r="V15" s="41" t="s">
        <v>74</v>
      </c>
      <c r="W15" s="40" t="s">
        <v>75</v>
      </c>
      <c r="X15" s="41" t="s">
        <v>74</v>
      </c>
      <c r="Y15" s="41" t="s">
        <v>76</v>
      </c>
      <c r="Z15" s="41" t="s">
        <v>74</v>
      </c>
      <c r="AA15" s="289" t="s">
        <v>66</v>
      </c>
      <c r="AB15" s="289"/>
      <c r="AC15" s="297"/>
      <c r="AE15" s="38" t="s">
        <v>66</v>
      </c>
      <c r="AF15" s="38" t="s">
        <v>75</v>
      </c>
      <c r="AG15" s="38" t="s">
        <v>76</v>
      </c>
      <c r="AH15" s="287" t="s">
        <v>66</v>
      </c>
      <c r="AI15" s="287"/>
      <c r="AJ15" s="297"/>
      <c r="AL15" s="40" t="s">
        <v>77</v>
      </c>
      <c r="AM15" s="41" t="s">
        <v>78</v>
      </c>
    </row>
    <row r="16" spans="1:40" s="47" customFormat="1" ht="12" customHeight="1" x14ac:dyDescent="0.25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5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5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5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5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5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5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5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5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5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5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5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5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5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5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5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5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5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5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5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5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5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5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5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5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5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5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5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5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5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5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5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5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5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5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5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5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5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5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5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5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5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5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5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5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5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5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5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5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5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5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5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5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5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5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5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5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5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5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5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5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5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5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5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5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5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5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5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5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5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5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5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5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5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5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5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5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5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5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5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5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5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5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5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5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5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5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5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5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5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5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5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5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5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5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5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5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5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5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5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5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5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5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5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5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5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5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5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5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5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5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5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5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5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5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5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5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5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5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5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5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5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5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5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5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5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5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5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5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5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5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5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5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5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5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5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5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5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5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5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5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5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5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5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5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5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5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5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5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5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5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5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5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5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5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5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5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5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5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5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5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5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5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5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5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5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5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5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5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5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5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5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5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5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5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5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5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5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5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5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5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5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5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5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5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5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5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5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5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5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5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5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5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5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5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5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5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5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5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5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5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pTZy1dx4DVJWibBDJKsNUYqOqOvHG7MhQWD2gUdQ8f1NTxoCCfd0YwiExMeNwkmEPIeU9EVFdVg3exr14mELCA==" saltValue="h2h2QUcNIWYyXsEZXcpWvg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63" priority="14" operator="equal">
      <formula>"Rosak"</formula>
    </cfRule>
    <cfRule type="cellIs" dxfId="62" priority="15" operator="equal">
      <formula>"Tidak"</formula>
    </cfRule>
    <cfRule type="cellIs" dxfId="61" priority="16" operator="equal">
      <formula>"Ya"</formula>
    </cfRule>
  </conditionalFormatting>
  <conditionalFormatting sqref="C3">
    <cfRule type="expression" dxfId="60" priority="13">
      <formula>$E$3&lt;&gt;"hari"</formula>
    </cfRule>
  </conditionalFormatting>
  <conditionalFormatting sqref="D3">
    <cfRule type="expression" dxfId="59" priority="12">
      <formula>$E$3="hari"</formula>
    </cfRule>
  </conditionalFormatting>
  <conditionalFormatting sqref="K14:K215">
    <cfRule type="expression" dxfId="58" priority="11">
      <formula>$E$3&lt;&gt;"hari"</formula>
    </cfRule>
  </conditionalFormatting>
  <conditionalFormatting sqref="L14:L215">
    <cfRule type="expression" dxfId="57" priority="10">
      <formula>$E$3="hari"</formula>
    </cfRule>
  </conditionalFormatting>
  <conditionalFormatting sqref="C7:N8 E16:H215">
    <cfRule type="expression" dxfId="56" priority="9">
      <formula>$E$3&lt;&gt;"hari"</formula>
    </cfRule>
  </conditionalFormatting>
  <conditionalFormatting sqref="C7:N8 D16:H215 J16:J215">
    <cfRule type="expression" dxfId="55" priority="8">
      <formula>AND($E$3="hari",$H$3="Berterusan")</formula>
    </cfRule>
  </conditionalFormatting>
  <conditionalFormatting sqref="D16:D215 F16:F215 H16:H215 J16:J215">
    <cfRule type="expression" dxfId="54" priority="7">
      <formula>AND($E$3="hari",$H$3="Bersambung")</formula>
    </cfRule>
  </conditionalFormatting>
  <conditionalFormatting sqref="F12:J12">
    <cfRule type="expression" dxfId="53" priority="5">
      <formula>$E$3="hari"</formula>
    </cfRule>
  </conditionalFormatting>
  <conditionalFormatting sqref="F11:J11">
    <cfRule type="expression" dxfId="52" priority="4">
      <formula>$E$3="minit"</formula>
    </cfRule>
    <cfRule type="expression" dxfId="51" priority="6">
      <formula>$E$3="jam"</formula>
    </cfRule>
  </conditionalFormatting>
  <conditionalFormatting sqref="E14:H15">
    <cfRule type="expression" dxfId="50" priority="3">
      <formula>$E$3&lt;&gt;"hari"</formula>
    </cfRule>
  </conditionalFormatting>
  <conditionalFormatting sqref="D15:H15 E14:H14 J15">
    <cfRule type="expression" dxfId="49" priority="2">
      <formula>AND($E$3="hari",$H$3="Berterusan")</formula>
    </cfRule>
  </conditionalFormatting>
  <conditionalFormatting sqref="D15 F15 H15 J15">
    <cfRule type="expression" dxfId="48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-0.499984740745262"/>
  </sheetPr>
  <dimension ref="A2:AN216"/>
  <sheetViews>
    <sheetView workbookViewId="0">
      <pane xSplit="4" ySplit="15" topLeftCell="E16" activePane="bottomRight" state="frozen"/>
      <selection pane="topRight" activeCell="E1" sqref="E1"/>
      <selection pane="bottomLeft" activeCell="A16" sqref="A16"/>
      <selection pane="bottomRight" activeCell="E16" sqref="E16"/>
    </sheetView>
  </sheetViews>
  <sheetFormatPr defaultColWidth="10.90625" defaultRowHeight="12" customHeight="1" x14ac:dyDescent="0.25"/>
  <cols>
    <col min="1" max="1" width="3.6328125" style="3" customWidth="1"/>
    <col min="2" max="2" width="24" style="4" customWidth="1"/>
    <col min="3" max="3" width="14.08984375" style="4" customWidth="1"/>
    <col min="4" max="10" width="14.08984375" style="3" customWidth="1"/>
    <col min="11" max="12" width="7.90625" style="3" customWidth="1"/>
    <col min="13" max="13" width="7" style="3" customWidth="1"/>
    <col min="14" max="14" width="36.08984375" style="3" customWidth="1"/>
    <col min="15" max="15" width="10.90625" style="3"/>
    <col min="16" max="18" width="10.90625" style="3" hidden="1" customWidth="1"/>
    <col min="19" max="20" width="10.90625" style="4" hidden="1" customWidth="1"/>
    <col min="21" max="22" width="10.90625" style="5" hidden="1" customWidth="1"/>
    <col min="23" max="24" width="10.90625" style="3" hidden="1" customWidth="1"/>
    <col min="25" max="26" width="10.90625" style="5" hidden="1" customWidth="1"/>
    <col min="27" max="30" width="10.90625" style="3" hidden="1" customWidth="1"/>
    <col min="31" max="33" width="10.90625" style="6" hidden="1" customWidth="1"/>
    <col min="34" max="35" width="10.90625" style="5" hidden="1" customWidth="1"/>
    <col min="36" max="37" width="10.90625" style="3" hidden="1" customWidth="1"/>
    <col min="38" max="38" width="10.90625" style="4" hidden="1" customWidth="1"/>
    <col min="39" max="39" width="10.90625" style="5" hidden="1" customWidth="1"/>
    <col min="40" max="40" width="10.90625" style="3" hidden="1" customWidth="1"/>
    <col min="41" max="16384" width="10.90625" style="3"/>
  </cols>
  <sheetData>
    <row r="2" spans="1:40" ht="12" customHeight="1" x14ac:dyDescent="0.25">
      <c r="A2" s="68">
        <v>1</v>
      </c>
      <c r="B2" s="69" t="s">
        <v>80</v>
      </c>
      <c r="C2" s="302">
        <f>'Ringkasan Jendela'!T9</f>
        <v>0</v>
      </c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40" ht="12" customHeight="1" x14ac:dyDescent="0.25">
      <c r="A3" s="68">
        <v>2</v>
      </c>
      <c r="B3" s="69" t="s">
        <v>43</v>
      </c>
      <c r="C3" s="7">
        <f>'Ringkasan Jendela'!$T$13</f>
        <v>0</v>
      </c>
      <c r="D3" s="145">
        <f>'Ringkasan Jendela'!$T$17</f>
        <v>0</v>
      </c>
      <c r="E3" s="8">
        <f>'Ringkasan Jendela'!$T$11</f>
        <v>0</v>
      </c>
      <c r="F3" s="9"/>
      <c r="G3" s="10">
        <f>'Ringkasan Jendela'!$T$14</f>
        <v>0</v>
      </c>
      <c r="H3" s="10">
        <f>'Ringkasan Jendela'!$T$15</f>
        <v>0</v>
      </c>
      <c r="I3" s="9"/>
      <c r="J3" s="9"/>
      <c r="K3" s="9"/>
      <c r="L3" s="9"/>
      <c r="M3" s="9"/>
      <c r="N3" s="11"/>
    </row>
    <row r="4" spans="1:40" ht="12" customHeight="1" x14ac:dyDescent="0.25">
      <c r="A4" s="70">
        <v>3</v>
      </c>
      <c r="B4" s="69" t="s">
        <v>27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5">
      <c r="A5" s="70">
        <v>4</v>
      </c>
      <c r="B5" s="360" t="s">
        <v>162</v>
      </c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2"/>
    </row>
    <row r="6" spans="1:40" ht="12" customHeight="1" x14ac:dyDescent="0.25">
      <c r="A6" s="71"/>
      <c r="B6" s="182" t="s">
        <v>163</v>
      </c>
      <c r="C6" s="288">
        <f>'Ringkasan Jendela'!T20</f>
        <v>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40" ht="12" customHeight="1" x14ac:dyDescent="0.25">
      <c r="A7" s="71"/>
      <c r="B7" s="182" t="s">
        <v>45</v>
      </c>
      <c r="C7" s="288">
        <f>'Ringkasan Jendela'!T21</f>
        <v>0</v>
      </c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</row>
    <row r="8" spans="1:40" ht="12" customHeight="1" x14ac:dyDescent="0.25">
      <c r="A8" s="71"/>
      <c r="B8" s="182" t="s">
        <v>46</v>
      </c>
      <c r="C8" s="304">
        <f>'Ringkasan Jendela'!T22</f>
        <v>0</v>
      </c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6"/>
      <c r="AE8" s="18"/>
      <c r="AF8" s="18" t="s">
        <v>47</v>
      </c>
      <c r="AG8" s="18"/>
    </row>
    <row r="9" spans="1:40" ht="12" customHeight="1" x14ac:dyDescent="0.25">
      <c r="A9" s="73"/>
      <c r="B9" s="182" t="s">
        <v>164</v>
      </c>
      <c r="C9" s="288">
        <f>'Ringkasan Jendela'!T23</f>
        <v>0</v>
      </c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</row>
    <row r="10" spans="1:40" ht="12" customHeight="1" x14ac:dyDescent="0.25">
      <c r="A10" s="74">
        <v>5</v>
      </c>
      <c r="B10" s="72" t="s">
        <v>49</v>
      </c>
      <c r="C10" s="76" t="s">
        <v>50</v>
      </c>
      <c r="D10" s="76" t="s">
        <v>51</v>
      </c>
      <c r="E10" s="76" t="s">
        <v>52</v>
      </c>
      <c r="F10" s="76"/>
      <c r="G10" s="76" t="s">
        <v>34</v>
      </c>
      <c r="H10" s="76" t="s">
        <v>53</v>
      </c>
      <c r="I10" s="76" t="s">
        <v>54</v>
      </c>
      <c r="J10" s="76" t="s">
        <v>55</v>
      </c>
      <c r="K10" s="346"/>
      <c r="L10" s="347"/>
      <c r="M10" s="347"/>
      <c r="N10" s="348"/>
    </row>
    <row r="11" spans="1:40" ht="12" customHeight="1" x14ac:dyDescent="0.25">
      <c r="A11" s="74"/>
      <c r="B11" s="72" t="s">
        <v>56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77" t="s">
        <v>57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49"/>
      <c r="L11" s="350"/>
      <c r="M11" s="350"/>
      <c r="N11" s="351"/>
    </row>
    <row r="12" spans="1:40" ht="12" customHeight="1" x14ac:dyDescent="0.25">
      <c r="A12" s="75"/>
      <c r="B12" s="72" t="s">
        <v>58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78" t="s">
        <v>59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52"/>
      <c r="L12" s="353"/>
      <c r="M12" s="353"/>
      <c r="N12" s="354"/>
    </row>
    <row r="13" spans="1:40" ht="12" customHeight="1" x14ac:dyDescent="0.25">
      <c r="A13" s="79">
        <v>6</v>
      </c>
      <c r="B13" s="355" t="s">
        <v>60</v>
      </c>
      <c r="C13" s="355"/>
      <c r="D13" s="355"/>
      <c r="E13" s="355"/>
      <c r="F13" s="355"/>
      <c r="G13" s="355"/>
      <c r="H13" s="355"/>
      <c r="I13" s="355"/>
      <c r="J13" s="356"/>
      <c r="K13" s="356"/>
      <c r="L13" s="356"/>
      <c r="M13" s="356"/>
      <c r="N13" s="355"/>
      <c r="Q13" s="289" t="s">
        <v>61</v>
      </c>
      <c r="R13" s="289"/>
      <c r="S13" s="289"/>
      <c r="T13" s="36"/>
      <c r="U13" s="287" t="s">
        <v>62</v>
      </c>
      <c r="V13" s="287"/>
      <c r="W13" s="287"/>
      <c r="X13" s="287"/>
      <c r="Y13" s="287"/>
      <c r="Z13" s="287"/>
      <c r="AA13" s="287"/>
      <c r="AB13" s="287"/>
      <c r="AC13" s="287"/>
      <c r="AD13" s="35"/>
      <c r="AE13" s="287" t="s">
        <v>63</v>
      </c>
      <c r="AF13" s="287"/>
      <c r="AG13" s="287"/>
      <c r="AH13" s="287"/>
      <c r="AI13" s="287"/>
      <c r="AJ13" s="287"/>
      <c r="AL13" s="289" t="s">
        <v>64</v>
      </c>
      <c r="AM13" s="289"/>
    </row>
    <row r="14" spans="1:40" s="36" customFormat="1" ht="12" customHeight="1" x14ac:dyDescent="0.35">
      <c r="A14" s="340" t="s">
        <v>1</v>
      </c>
      <c r="B14" s="340" t="s">
        <v>65</v>
      </c>
      <c r="C14" s="342" t="s">
        <v>44</v>
      </c>
      <c r="D14" s="343"/>
      <c r="E14" s="344" t="s">
        <v>45</v>
      </c>
      <c r="F14" s="345"/>
      <c r="G14" s="344" t="s">
        <v>46</v>
      </c>
      <c r="H14" s="345"/>
      <c r="I14" s="344" t="s">
        <v>48</v>
      </c>
      <c r="J14" s="345"/>
      <c r="K14" s="357" t="s">
        <v>66</v>
      </c>
      <c r="L14" s="357" t="s">
        <v>66</v>
      </c>
      <c r="M14" s="358" t="s">
        <v>64</v>
      </c>
      <c r="N14" s="340" t="s">
        <v>67</v>
      </c>
      <c r="Q14" s="289"/>
      <c r="R14" s="289"/>
      <c r="S14" s="289"/>
      <c r="U14" s="298" t="s">
        <v>68</v>
      </c>
      <c r="V14" s="299"/>
      <c r="W14" s="289" t="s">
        <v>69</v>
      </c>
      <c r="X14" s="289"/>
      <c r="Y14" s="289"/>
      <c r="Z14" s="289"/>
      <c r="AA14" s="289"/>
      <c r="AB14" s="289"/>
      <c r="AC14" s="297" t="s">
        <v>70</v>
      </c>
      <c r="AD14" s="37"/>
      <c r="AE14" s="38" t="s">
        <v>68</v>
      </c>
      <c r="AF14" s="287" t="s">
        <v>69</v>
      </c>
      <c r="AG14" s="287"/>
      <c r="AH14" s="287"/>
      <c r="AI14" s="287"/>
      <c r="AJ14" s="297" t="s">
        <v>70</v>
      </c>
      <c r="AL14" s="289"/>
      <c r="AM14" s="289"/>
    </row>
    <row r="15" spans="1:40" s="36" customFormat="1" ht="12" customHeight="1" x14ac:dyDescent="0.35">
      <c r="A15" s="341"/>
      <c r="B15" s="341"/>
      <c r="C15" s="76" t="s">
        <v>71</v>
      </c>
      <c r="D15" s="80" t="s">
        <v>72</v>
      </c>
      <c r="E15" s="80" t="s">
        <v>71</v>
      </c>
      <c r="F15" s="80" t="s">
        <v>72</v>
      </c>
      <c r="G15" s="80" t="s">
        <v>71</v>
      </c>
      <c r="H15" s="80" t="s">
        <v>72</v>
      </c>
      <c r="I15" s="80" t="s">
        <v>71</v>
      </c>
      <c r="J15" s="80" t="s">
        <v>72</v>
      </c>
      <c r="K15" s="357"/>
      <c r="L15" s="357"/>
      <c r="M15" s="359"/>
      <c r="N15" s="341"/>
      <c r="Q15" s="40" t="s">
        <v>44</v>
      </c>
      <c r="R15" s="40" t="s">
        <v>73</v>
      </c>
      <c r="S15" s="40" t="s">
        <v>66</v>
      </c>
      <c r="U15" s="41" t="s">
        <v>66</v>
      </c>
      <c r="V15" s="41" t="s">
        <v>74</v>
      </c>
      <c r="W15" s="40" t="s">
        <v>75</v>
      </c>
      <c r="X15" s="41" t="s">
        <v>74</v>
      </c>
      <c r="Y15" s="41" t="s">
        <v>76</v>
      </c>
      <c r="Z15" s="41" t="s">
        <v>74</v>
      </c>
      <c r="AA15" s="289" t="s">
        <v>66</v>
      </c>
      <c r="AB15" s="289"/>
      <c r="AC15" s="297"/>
      <c r="AE15" s="38" t="s">
        <v>66</v>
      </c>
      <c r="AF15" s="38" t="s">
        <v>75</v>
      </c>
      <c r="AG15" s="38" t="s">
        <v>76</v>
      </c>
      <c r="AH15" s="287" t="s">
        <v>66</v>
      </c>
      <c r="AI15" s="287"/>
      <c r="AJ15" s="297"/>
      <c r="AL15" s="40" t="s">
        <v>77</v>
      </c>
      <c r="AM15" s="41" t="s">
        <v>78</v>
      </c>
    </row>
    <row r="16" spans="1:40" s="47" customFormat="1" ht="12" customHeight="1" x14ac:dyDescent="0.25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5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5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5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5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5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5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5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5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5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5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5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5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5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5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5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5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5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5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5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5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5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5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5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5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5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5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5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5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5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5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5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5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5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5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5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5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5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5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5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5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5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5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5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5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5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5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5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5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5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5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5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5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5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5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5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5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5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5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5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5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5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5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5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5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5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5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5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5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5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5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5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5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5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5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5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5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5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5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5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5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5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5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5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5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5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5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5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5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5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5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5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5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5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5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5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5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5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5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5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5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5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5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5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5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5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5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5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5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5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5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5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5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5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5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5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5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5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5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5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5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5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5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5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5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5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5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5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5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5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5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5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5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5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5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5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5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5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5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5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5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5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5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5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5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5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5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5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5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5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5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5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5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5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5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5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5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5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5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5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5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5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5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5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5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5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5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5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5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5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5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5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5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5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5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5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5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5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5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5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5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5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5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5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5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5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5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5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5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5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5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5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5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5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5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5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5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5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5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5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5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+0IvTPwnTtjlyvKvvrsez7ExnGFW5MM3FfjU9c0zXl8d2s6Ys9D0xPPZ2lGrr3vzw5N62fH1gjjapK9mcJeavw==" saltValue="S25Vjx4ERlmz4zqJEC/3Lw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47" priority="14" operator="equal">
      <formula>"Rosak"</formula>
    </cfRule>
    <cfRule type="cellIs" dxfId="46" priority="15" operator="equal">
      <formula>"Tidak"</formula>
    </cfRule>
    <cfRule type="cellIs" dxfId="45" priority="16" operator="equal">
      <formula>"Ya"</formula>
    </cfRule>
  </conditionalFormatting>
  <conditionalFormatting sqref="C3">
    <cfRule type="expression" dxfId="44" priority="13">
      <formula>$E$3&lt;&gt;"hari"</formula>
    </cfRule>
  </conditionalFormatting>
  <conditionalFormatting sqref="D3">
    <cfRule type="expression" dxfId="43" priority="12">
      <formula>$E$3="hari"</formula>
    </cfRule>
  </conditionalFormatting>
  <conditionalFormatting sqref="K14:K215">
    <cfRule type="expression" dxfId="42" priority="11">
      <formula>$E$3&lt;&gt;"hari"</formula>
    </cfRule>
  </conditionalFormatting>
  <conditionalFormatting sqref="L14:L215">
    <cfRule type="expression" dxfId="41" priority="10">
      <formula>$E$3="hari"</formula>
    </cfRule>
  </conditionalFormatting>
  <conditionalFormatting sqref="C7:N8 E16:H215">
    <cfRule type="expression" dxfId="40" priority="9">
      <formula>$E$3&lt;&gt;"hari"</formula>
    </cfRule>
  </conditionalFormatting>
  <conditionalFormatting sqref="C7:N8 D16:H215 J16:J215">
    <cfRule type="expression" dxfId="39" priority="8">
      <formula>AND($E$3="hari",$H$3="Berterusan")</formula>
    </cfRule>
  </conditionalFormatting>
  <conditionalFormatting sqref="D16:D215 F16:F215 H16:H215 J16:J215">
    <cfRule type="expression" dxfId="38" priority="7">
      <formula>AND($E$3="hari",$H$3="Bersambung")</formula>
    </cfRule>
  </conditionalFormatting>
  <conditionalFormatting sqref="F12:J12">
    <cfRule type="expression" dxfId="37" priority="5">
      <formula>$E$3="hari"</formula>
    </cfRule>
  </conditionalFormatting>
  <conditionalFormatting sqref="F11:J11">
    <cfRule type="expression" dxfId="36" priority="4">
      <formula>$E$3="minit"</formula>
    </cfRule>
    <cfRule type="expression" dxfId="35" priority="6">
      <formula>$E$3="jam"</formula>
    </cfRule>
  </conditionalFormatting>
  <conditionalFormatting sqref="E14:H15">
    <cfRule type="expression" dxfId="34" priority="3">
      <formula>$E$3&lt;&gt;"hari"</formula>
    </cfRule>
  </conditionalFormatting>
  <conditionalFormatting sqref="D15:H15 E14:H14 J15">
    <cfRule type="expression" dxfId="33" priority="2">
      <formula>AND($E$3="hari",$H$3="Berterusan")</formula>
    </cfRule>
  </conditionalFormatting>
  <conditionalFormatting sqref="D15 F15 H15 J15">
    <cfRule type="expression" dxfId="3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-0.499984740745262"/>
  </sheetPr>
  <dimension ref="A2:AN216"/>
  <sheetViews>
    <sheetView workbookViewId="0">
      <pane xSplit="4" ySplit="15" topLeftCell="E16" activePane="bottomRight" state="frozen"/>
      <selection pane="topRight" activeCell="E1" sqref="E1"/>
      <selection pane="bottomLeft" activeCell="A16" sqref="A16"/>
      <selection pane="bottomRight" activeCell="E16" sqref="E16"/>
    </sheetView>
  </sheetViews>
  <sheetFormatPr defaultColWidth="10.90625" defaultRowHeight="12" customHeight="1" x14ac:dyDescent="0.25"/>
  <cols>
    <col min="1" max="1" width="3.6328125" style="3" customWidth="1"/>
    <col min="2" max="2" width="24" style="4" customWidth="1"/>
    <col min="3" max="3" width="14.08984375" style="4" customWidth="1"/>
    <col min="4" max="10" width="14.08984375" style="3" customWidth="1"/>
    <col min="11" max="12" width="7.90625" style="3" customWidth="1"/>
    <col min="13" max="13" width="7" style="3" customWidth="1"/>
    <col min="14" max="14" width="36.08984375" style="3" customWidth="1"/>
    <col min="15" max="15" width="10.90625" style="3"/>
    <col min="16" max="18" width="10.90625" style="3" hidden="1" customWidth="1"/>
    <col min="19" max="20" width="10.90625" style="4" hidden="1" customWidth="1"/>
    <col min="21" max="22" width="10.90625" style="5" hidden="1" customWidth="1"/>
    <col min="23" max="24" width="10.90625" style="3" hidden="1" customWidth="1"/>
    <col min="25" max="26" width="10.90625" style="5" hidden="1" customWidth="1"/>
    <col min="27" max="30" width="10.90625" style="3" hidden="1" customWidth="1"/>
    <col min="31" max="33" width="10.90625" style="6" hidden="1" customWidth="1"/>
    <col min="34" max="35" width="10.90625" style="5" hidden="1" customWidth="1"/>
    <col min="36" max="37" width="10.90625" style="3" hidden="1" customWidth="1"/>
    <col min="38" max="38" width="10.90625" style="4" hidden="1" customWidth="1"/>
    <col min="39" max="39" width="10.90625" style="5" hidden="1" customWidth="1"/>
    <col min="40" max="40" width="10.90625" style="3" hidden="1" customWidth="1"/>
    <col min="41" max="16384" width="10.90625" style="3"/>
  </cols>
  <sheetData>
    <row r="2" spans="1:40" ht="12" customHeight="1" x14ac:dyDescent="0.25">
      <c r="A2" s="68">
        <v>1</v>
      </c>
      <c r="B2" s="69" t="s">
        <v>80</v>
      </c>
      <c r="C2" s="302">
        <f>'Ringkasan Jendela'!T9</f>
        <v>0</v>
      </c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40" ht="12" customHeight="1" x14ac:dyDescent="0.25">
      <c r="A3" s="68">
        <v>2</v>
      </c>
      <c r="B3" s="69" t="s">
        <v>43</v>
      </c>
      <c r="C3" s="7">
        <f>'Ringkasan Jendela'!$T$13</f>
        <v>0</v>
      </c>
      <c r="D3" s="145">
        <f>'Ringkasan Jendela'!$T$17</f>
        <v>0</v>
      </c>
      <c r="E3" s="8">
        <f>'Ringkasan Jendela'!$T$11</f>
        <v>0</v>
      </c>
      <c r="F3" s="9"/>
      <c r="G3" s="10">
        <f>'Ringkasan Jendela'!$T$14</f>
        <v>0</v>
      </c>
      <c r="H3" s="10">
        <f>'Ringkasan Jendela'!$T$15</f>
        <v>0</v>
      </c>
      <c r="I3" s="9"/>
      <c r="J3" s="9"/>
      <c r="K3" s="9"/>
      <c r="L3" s="9"/>
      <c r="M3" s="9"/>
      <c r="N3" s="11"/>
    </row>
    <row r="4" spans="1:40" ht="12" customHeight="1" x14ac:dyDescent="0.25">
      <c r="A4" s="70">
        <v>3</v>
      </c>
      <c r="B4" s="69" t="s">
        <v>27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5">
      <c r="A5" s="70">
        <v>4</v>
      </c>
      <c r="B5" s="360" t="s">
        <v>162</v>
      </c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2"/>
    </row>
    <row r="6" spans="1:40" ht="12" customHeight="1" x14ac:dyDescent="0.25">
      <c r="A6" s="71"/>
      <c r="B6" s="182" t="s">
        <v>163</v>
      </c>
      <c r="C6" s="288">
        <f>'Ringkasan Jendela'!T20</f>
        <v>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40" ht="12" customHeight="1" x14ac:dyDescent="0.25">
      <c r="A7" s="71"/>
      <c r="B7" s="182" t="s">
        <v>45</v>
      </c>
      <c r="C7" s="288">
        <f>'Ringkasan Jendela'!T21</f>
        <v>0</v>
      </c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</row>
    <row r="8" spans="1:40" ht="12" customHeight="1" x14ac:dyDescent="0.25">
      <c r="A8" s="71"/>
      <c r="B8" s="182" t="s">
        <v>46</v>
      </c>
      <c r="C8" s="304">
        <f>'Ringkasan Jendela'!T22</f>
        <v>0</v>
      </c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6"/>
      <c r="AE8" s="18"/>
      <c r="AF8" s="18" t="s">
        <v>47</v>
      </c>
      <c r="AG8" s="18"/>
    </row>
    <row r="9" spans="1:40" ht="12" customHeight="1" x14ac:dyDescent="0.25">
      <c r="A9" s="73"/>
      <c r="B9" s="182" t="s">
        <v>164</v>
      </c>
      <c r="C9" s="288">
        <f>'Ringkasan Jendela'!T23</f>
        <v>0</v>
      </c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</row>
    <row r="10" spans="1:40" ht="12" customHeight="1" x14ac:dyDescent="0.25">
      <c r="A10" s="74">
        <v>5</v>
      </c>
      <c r="B10" s="72" t="s">
        <v>49</v>
      </c>
      <c r="C10" s="76" t="s">
        <v>50</v>
      </c>
      <c r="D10" s="76" t="s">
        <v>51</v>
      </c>
      <c r="E10" s="76" t="s">
        <v>52</v>
      </c>
      <c r="F10" s="76"/>
      <c r="G10" s="76" t="s">
        <v>34</v>
      </c>
      <c r="H10" s="76" t="s">
        <v>53</v>
      </c>
      <c r="I10" s="76" t="s">
        <v>54</v>
      </c>
      <c r="J10" s="76" t="s">
        <v>55</v>
      </c>
      <c r="K10" s="346"/>
      <c r="L10" s="347"/>
      <c r="M10" s="347"/>
      <c r="N10" s="348"/>
    </row>
    <row r="11" spans="1:40" ht="12" customHeight="1" x14ac:dyDescent="0.25">
      <c r="A11" s="74"/>
      <c r="B11" s="72" t="s">
        <v>56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77" t="s">
        <v>57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49"/>
      <c r="L11" s="350"/>
      <c r="M11" s="350"/>
      <c r="N11" s="351"/>
    </row>
    <row r="12" spans="1:40" ht="12" customHeight="1" x14ac:dyDescent="0.25">
      <c r="A12" s="75"/>
      <c r="B12" s="72" t="s">
        <v>58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78" t="s">
        <v>59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52"/>
      <c r="L12" s="353"/>
      <c r="M12" s="353"/>
      <c r="N12" s="354"/>
    </row>
    <row r="13" spans="1:40" ht="12" customHeight="1" x14ac:dyDescent="0.25">
      <c r="A13" s="79">
        <v>6</v>
      </c>
      <c r="B13" s="355" t="s">
        <v>60</v>
      </c>
      <c r="C13" s="355"/>
      <c r="D13" s="355"/>
      <c r="E13" s="355"/>
      <c r="F13" s="355"/>
      <c r="G13" s="355"/>
      <c r="H13" s="355"/>
      <c r="I13" s="355"/>
      <c r="J13" s="356"/>
      <c r="K13" s="356"/>
      <c r="L13" s="356"/>
      <c r="M13" s="356"/>
      <c r="N13" s="355"/>
      <c r="Q13" s="289" t="s">
        <v>61</v>
      </c>
      <c r="R13" s="289"/>
      <c r="S13" s="289"/>
      <c r="T13" s="36"/>
      <c r="U13" s="287" t="s">
        <v>62</v>
      </c>
      <c r="V13" s="287"/>
      <c r="W13" s="287"/>
      <c r="X13" s="287"/>
      <c r="Y13" s="287"/>
      <c r="Z13" s="287"/>
      <c r="AA13" s="287"/>
      <c r="AB13" s="287"/>
      <c r="AC13" s="287"/>
      <c r="AD13" s="35"/>
      <c r="AE13" s="287" t="s">
        <v>63</v>
      </c>
      <c r="AF13" s="287"/>
      <c r="AG13" s="287"/>
      <c r="AH13" s="287"/>
      <c r="AI13" s="287"/>
      <c r="AJ13" s="287"/>
      <c r="AL13" s="289" t="s">
        <v>64</v>
      </c>
      <c r="AM13" s="289"/>
    </row>
    <row r="14" spans="1:40" s="36" customFormat="1" ht="12" customHeight="1" x14ac:dyDescent="0.35">
      <c r="A14" s="340" t="s">
        <v>1</v>
      </c>
      <c r="B14" s="340" t="s">
        <v>65</v>
      </c>
      <c r="C14" s="342" t="s">
        <v>44</v>
      </c>
      <c r="D14" s="343"/>
      <c r="E14" s="344" t="s">
        <v>45</v>
      </c>
      <c r="F14" s="345"/>
      <c r="G14" s="344" t="s">
        <v>46</v>
      </c>
      <c r="H14" s="345"/>
      <c r="I14" s="344" t="s">
        <v>48</v>
      </c>
      <c r="J14" s="345"/>
      <c r="K14" s="357" t="s">
        <v>66</v>
      </c>
      <c r="L14" s="357" t="s">
        <v>66</v>
      </c>
      <c r="M14" s="358" t="s">
        <v>64</v>
      </c>
      <c r="N14" s="340" t="s">
        <v>67</v>
      </c>
      <c r="Q14" s="289"/>
      <c r="R14" s="289"/>
      <c r="S14" s="289"/>
      <c r="U14" s="298" t="s">
        <v>68</v>
      </c>
      <c r="V14" s="299"/>
      <c r="W14" s="289" t="s">
        <v>69</v>
      </c>
      <c r="X14" s="289"/>
      <c r="Y14" s="289"/>
      <c r="Z14" s="289"/>
      <c r="AA14" s="289"/>
      <c r="AB14" s="289"/>
      <c r="AC14" s="297" t="s">
        <v>70</v>
      </c>
      <c r="AD14" s="37"/>
      <c r="AE14" s="38" t="s">
        <v>68</v>
      </c>
      <c r="AF14" s="287" t="s">
        <v>69</v>
      </c>
      <c r="AG14" s="287"/>
      <c r="AH14" s="287"/>
      <c r="AI14" s="287"/>
      <c r="AJ14" s="297" t="s">
        <v>70</v>
      </c>
      <c r="AL14" s="289"/>
      <c r="AM14" s="289"/>
    </row>
    <row r="15" spans="1:40" s="36" customFormat="1" ht="12" customHeight="1" x14ac:dyDescent="0.35">
      <c r="A15" s="341"/>
      <c r="B15" s="341"/>
      <c r="C15" s="76" t="s">
        <v>71</v>
      </c>
      <c r="D15" s="80" t="s">
        <v>72</v>
      </c>
      <c r="E15" s="80" t="s">
        <v>71</v>
      </c>
      <c r="F15" s="80" t="s">
        <v>72</v>
      </c>
      <c r="G15" s="80" t="s">
        <v>71</v>
      </c>
      <c r="H15" s="80" t="s">
        <v>72</v>
      </c>
      <c r="I15" s="80" t="s">
        <v>71</v>
      </c>
      <c r="J15" s="80" t="s">
        <v>72</v>
      </c>
      <c r="K15" s="357"/>
      <c r="L15" s="357"/>
      <c r="M15" s="359"/>
      <c r="N15" s="341"/>
      <c r="Q15" s="40" t="s">
        <v>44</v>
      </c>
      <c r="R15" s="40" t="s">
        <v>73</v>
      </c>
      <c r="S15" s="40" t="s">
        <v>66</v>
      </c>
      <c r="U15" s="41" t="s">
        <v>66</v>
      </c>
      <c r="V15" s="41" t="s">
        <v>74</v>
      </c>
      <c r="W15" s="40" t="s">
        <v>75</v>
      </c>
      <c r="X15" s="41" t="s">
        <v>74</v>
      </c>
      <c r="Y15" s="41" t="s">
        <v>76</v>
      </c>
      <c r="Z15" s="41" t="s">
        <v>74</v>
      </c>
      <c r="AA15" s="289" t="s">
        <v>66</v>
      </c>
      <c r="AB15" s="289"/>
      <c r="AC15" s="297"/>
      <c r="AE15" s="38" t="s">
        <v>66</v>
      </c>
      <c r="AF15" s="38" t="s">
        <v>75</v>
      </c>
      <c r="AG15" s="38" t="s">
        <v>76</v>
      </c>
      <c r="AH15" s="287" t="s">
        <v>66</v>
      </c>
      <c r="AI15" s="287"/>
      <c r="AJ15" s="297"/>
      <c r="AL15" s="40" t="s">
        <v>77</v>
      </c>
      <c r="AM15" s="41" t="s">
        <v>78</v>
      </c>
    </row>
    <row r="16" spans="1:40" s="47" customFormat="1" ht="12" customHeight="1" x14ac:dyDescent="0.25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5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5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5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5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5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5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5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5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5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5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5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5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5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5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5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5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5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5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5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5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5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5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5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5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5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5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5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5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5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5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5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5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5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5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5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5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5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5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5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5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5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5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5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5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5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5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5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5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5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5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5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5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5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5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5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5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5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5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5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5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5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5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5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5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5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5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5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5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5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5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5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5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5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5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5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5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5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5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5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5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5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5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5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5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5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5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5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5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5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5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5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5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5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5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5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5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5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5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5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5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5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5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5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5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5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5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5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5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5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5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5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5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5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5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5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5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5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5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5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5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5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5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5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5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5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5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5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5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5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5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5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5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5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5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5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5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5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5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5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5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5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5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5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5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5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5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5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5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5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5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5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5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5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5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5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5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5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5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5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5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5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5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5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5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5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5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5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5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5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5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5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5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5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5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5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5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5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5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5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5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5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5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5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5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5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5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5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5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5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5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5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5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5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5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5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5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5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5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5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5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KD6wn8MSA3pVGSojMpBkDG2NQEvCodAMkfUo+WeCSs21PN6z8C33Rvzuy6kuHOmXWNUE4vD92TobY6bY3/z1Vw==" saltValue="kf47GFw2ABPgzPyiIS/5/w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31" priority="14" operator="equal">
      <formula>"Rosak"</formula>
    </cfRule>
    <cfRule type="cellIs" dxfId="30" priority="15" operator="equal">
      <formula>"Tidak"</formula>
    </cfRule>
    <cfRule type="cellIs" dxfId="29" priority="16" operator="equal">
      <formula>"Ya"</formula>
    </cfRule>
  </conditionalFormatting>
  <conditionalFormatting sqref="C3">
    <cfRule type="expression" dxfId="28" priority="13">
      <formula>$E$3&lt;&gt;"hari"</formula>
    </cfRule>
  </conditionalFormatting>
  <conditionalFormatting sqref="D3">
    <cfRule type="expression" dxfId="27" priority="12">
      <formula>$E$3="hari"</formula>
    </cfRule>
  </conditionalFormatting>
  <conditionalFormatting sqref="K14:K215">
    <cfRule type="expression" dxfId="26" priority="11">
      <formula>$E$3&lt;&gt;"hari"</formula>
    </cfRule>
  </conditionalFormatting>
  <conditionalFormatting sqref="L14:L215">
    <cfRule type="expression" dxfId="25" priority="10">
      <formula>$E$3="hari"</formula>
    </cfRule>
  </conditionalFormatting>
  <conditionalFormatting sqref="C7:N8 E16:H215">
    <cfRule type="expression" dxfId="24" priority="9">
      <formula>$E$3&lt;&gt;"hari"</formula>
    </cfRule>
  </conditionalFormatting>
  <conditionalFormatting sqref="C7:N8 D16:H215 J16:J215">
    <cfRule type="expression" dxfId="23" priority="8">
      <formula>AND($E$3="hari",$H$3="Berterusan")</formula>
    </cfRule>
  </conditionalFormatting>
  <conditionalFormatting sqref="D16:D215 F16:F215 H16:H215 J16:J215">
    <cfRule type="expression" dxfId="22" priority="7">
      <formula>AND($E$3="hari",$H$3="Bersambung")</formula>
    </cfRule>
  </conditionalFormatting>
  <conditionalFormatting sqref="F12:J12">
    <cfRule type="expression" dxfId="21" priority="5">
      <formula>$E$3="hari"</formula>
    </cfRule>
  </conditionalFormatting>
  <conditionalFormatting sqref="F11:J11">
    <cfRule type="expression" dxfId="20" priority="4">
      <formula>$E$3="minit"</formula>
    </cfRule>
    <cfRule type="expression" dxfId="19" priority="6">
      <formula>$E$3="jam"</formula>
    </cfRule>
  </conditionalFormatting>
  <conditionalFormatting sqref="E14:H15">
    <cfRule type="expression" dxfId="18" priority="3">
      <formula>$E$3&lt;&gt;"hari"</formula>
    </cfRule>
  </conditionalFormatting>
  <conditionalFormatting sqref="D15:H15 E14:H14 J15">
    <cfRule type="expression" dxfId="17" priority="2">
      <formula>AND($E$3="hari",$H$3="Berterusan")</formula>
    </cfRule>
  </conditionalFormatting>
  <conditionalFormatting sqref="D15 F15 H15 J15">
    <cfRule type="expression" dxfId="1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-0.499984740745262"/>
  </sheetPr>
  <dimension ref="A2:AN216"/>
  <sheetViews>
    <sheetView workbookViewId="0">
      <pane xSplit="4" ySplit="15" topLeftCell="E16" activePane="bottomRight" state="frozen"/>
      <selection pane="topRight" activeCell="E1" sqref="E1"/>
      <selection pane="bottomLeft" activeCell="A16" sqref="A16"/>
      <selection pane="bottomRight" activeCell="E16" sqref="E16"/>
    </sheetView>
  </sheetViews>
  <sheetFormatPr defaultColWidth="10.90625" defaultRowHeight="12" customHeight="1" x14ac:dyDescent="0.25"/>
  <cols>
    <col min="1" max="1" width="3.6328125" style="3" customWidth="1"/>
    <col min="2" max="2" width="24" style="4" customWidth="1"/>
    <col min="3" max="3" width="14.08984375" style="4" customWidth="1"/>
    <col min="4" max="10" width="14.08984375" style="3" customWidth="1"/>
    <col min="11" max="12" width="7.90625" style="3" customWidth="1"/>
    <col min="13" max="13" width="7" style="3" customWidth="1"/>
    <col min="14" max="14" width="36.08984375" style="3" customWidth="1"/>
    <col min="15" max="15" width="10.90625" style="3"/>
    <col min="16" max="18" width="10.90625" style="3" hidden="1" customWidth="1"/>
    <col min="19" max="20" width="10.90625" style="4" hidden="1" customWidth="1"/>
    <col min="21" max="22" width="10.90625" style="5" hidden="1" customWidth="1"/>
    <col min="23" max="24" width="10.90625" style="3" hidden="1" customWidth="1"/>
    <col min="25" max="26" width="10.90625" style="5" hidden="1" customWidth="1"/>
    <col min="27" max="30" width="10.90625" style="3" hidden="1" customWidth="1"/>
    <col min="31" max="33" width="10.90625" style="6" hidden="1" customWidth="1"/>
    <col min="34" max="35" width="10.90625" style="5" hidden="1" customWidth="1"/>
    <col min="36" max="37" width="10.90625" style="3" hidden="1" customWidth="1"/>
    <col min="38" max="38" width="10.90625" style="4" hidden="1" customWidth="1"/>
    <col min="39" max="39" width="10.90625" style="5" hidden="1" customWidth="1"/>
    <col min="40" max="40" width="10.90625" style="3" hidden="1" customWidth="1"/>
    <col min="41" max="16384" width="10.90625" style="3"/>
  </cols>
  <sheetData>
    <row r="2" spans="1:40" ht="12" customHeight="1" x14ac:dyDescent="0.25">
      <c r="A2" s="68">
        <v>1</v>
      </c>
      <c r="B2" s="69" t="s">
        <v>80</v>
      </c>
      <c r="C2" s="302">
        <f>'Ringkasan Jendela'!T9</f>
        <v>0</v>
      </c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40" ht="12" customHeight="1" x14ac:dyDescent="0.25">
      <c r="A3" s="68">
        <v>2</v>
      </c>
      <c r="B3" s="69" t="s">
        <v>43</v>
      </c>
      <c r="C3" s="7">
        <f>'Ringkasan Jendela'!$T$13</f>
        <v>0</v>
      </c>
      <c r="D3" s="145">
        <f>'Ringkasan Jendela'!$T$17</f>
        <v>0</v>
      </c>
      <c r="E3" s="8">
        <f>'Ringkasan Jendela'!$T$11</f>
        <v>0</v>
      </c>
      <c r="F3" s="9"/>
      <c r="G3" s="10">
        <f>'Ringkasan Jendela'!$T$14</f>
        <v>0</v>
      </c>
      <c r="H3" s="10">
        <f>'Ringkasan Jendela'!$T$15</f>
        <v>0</v>
      </c>
      <c r="I3" s="9"/>
      <c r="J3" s="9"/>
      <c r="K3" s="9"/>
      <c r="L3" s="9"/>
      <c r="M3" s="9"/>
      <c r="N3" s="11"/>
    </row>
    <row r="4" spans="1:40" ht="12" customHeight="1" x14ac:dyDescent="0.25">
      <c r="A4" s="70">
        <v>3</v>
      </c>
      <c r="B4" s="69" t="s">
        <v>27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5">
      <c r="A5" s="70">
        <v>4</v>
      </c>
      <c r="B5" s="360" t="s">
        <v>162</v>
      </c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2"/>
    </row>
    <row r="6" spans="1:40" ht="12" customHeight="1" x14ac:dyDescent="0.25">
      <c r="A6" s="71"/>
      <c r="B6" s="182" t="s">
        <v>163</v>
      </c>
      <c r="C6" s="288">
        <f>'Ringkasan Jendela'!T20</f>
        <v>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40" ht="12" customHeight="1" x14ac:dyDescent="0.25">
      <c r="A7" s="71"/>
      <c r="B7" s="182" t="s">
        <v>45</v>
      </c>
      <c r="C7" s="288">
        <f>'Ringkasan Jendela'!T21</f>
        <v>0</v>
      </c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</row>
    <row r="8" spans="1:40" ht="12" customHeight="1" x14ac:dyDescent="0.25">
      <c r="A8" s="71"/>
      <c r="B8" s="182" t="s">
        <v>46</v>
      </c>
      <c r="C8" s="304">
        <f>'Ringkasan Jendela'!T22</f>
        <v>0</v>
      </c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6"/>
      <c r="AE8" s="18"/>
      <c r="AF8" s="18" t="s">
        <v>47</v>
      </c>
      <c r="AG8" s="18"/>
    </row>
    <row r="9" spans="1:40" ht="12" customHeight="1" x14ac:dyDescent="0.25">
      <c r="A9" s="73"/>
      <c r="B9" s="182" t="s">
        <v>164</v>
      </c>
      <c r="C9" s="288">
        <f>'Ringkasan Jendela'!T23</f>
        <v>0</v>
      </c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</row>
    <row r="10" spans="1:40" ht="12" customHeight="1" x14ac:dyDescent="0.25">
      <c r="A10" s="74">
        <v>5</v>
      </c>
      <c r="B10" s="72" t="s">
        <v>49</v>
      </c>
      <c r="C10" s="76" t="s">
        <v>50</v>
      </c>
      <c r="D10" s="76" t="s">
        <v>51</v>
      </c>
      <c r="E10" s="76" t="s">
        <v>52</v>
      </c>
      <c r="F10" s="76"/>
      <c r="G10" s="76" t="s">
        <v>34</v>
      </c>
      <c r="H10" s="76" t="s">
        <v>53</v>
      </c>
      <c r="I10" s="76" t="s">
        <v>54</v>
      </c>
      <c r="J10" s="76" t="s">
        <v>55</v>
      </c>
      <c r="K10" s="346"/>
      <c r="L10" s="347"/>
      <c r="M10" s="347"/>
      <c r="N10" s="348"/>
    </row>
    <row r="11" spans="1:40" ht="12" customHeight="1" x14ac:dyDescent="0.25">
      <c r="A11" s="74"/>
      <c r="B11" s="72" t="s">
        <v>56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77" t="s">
        <v>57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49"/>
      <c r="L11" s="350"/>
      <c r="M11" s="350"/>
      <c r="N11" s="351"/>
    </row>
    <row r="12" spans="1:40" ht="12" customHeight="1" x14ac:dyDescent="0.25">
      <c r="A12" s="75"/>
      <c r="B12" s="72" t="s">
        <v>58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78" t="s">
        <v>59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52"/>
      <c r="L12" s="353"/>
      <c r="M12" s="353"/>
      <c r="N12" s="354"/>
    </row>
    <row r="13" spans="1:40" ht="12" customHeight="1" x14ac:dyDescent="0.25">
      <c r="A13" s="79">
        <v>6</v>
      </c>
      <c r="B13" s="355" t="s">
        <v>60</v>
      </c>
      <c r="C13" s="355"/>
      <c r="D13" s="355"/>
      <c r="E13" s="355"/>
      <c r="F13" s="355"/>
      <c r="G13" s="355"/>
      <c r="H13" s="355"/>
      <c r="I13" s="355"/>
      <c r="J13" s="356"/>
      <c r="K13" s="356"/>
      <c r="L13" s="356"/>
      <c r="M13" s="356"/>
      <c r="N13" s="355"/>
      <c r="Q13" s="289" t="s">
        <v>61</v>
      </c>
      <c r="R13" s="289"/>
      <c r="S13" s="289"/>
      <c r="T13" s="36"/>
      <c r="U13" s="287" t="s">
        <v>62</v>
      </c>
      <c r="V13" s="287"/>
      <c r="W13" s="287"/>
      <c r="X13" s="287"/>
      <c r="Y13" s="287"/>
      <c r="Z13" s="287"/>
      <c r="AA13" s="287"/>
      <c r="AB13" s="287"/>
      <c r="AC13" s="287"/>
      <c r="AD13" s="35"/>
      <c r="AE13" s="287" t="s">
        <v>63</v>
      </c>
      <c r="AF13" s="287"/>
      <c r="AG13" s="287"/>
      <c r="AH13" s="287"/>
      <c r="AI13" s="287"/>
      <c r="AJ13" s="287"/>
      <c r="AL13" s="289" t="s">
        <v>64</v>
      </c>
      <c r="AM13" s="289"/>
    </row>
    <row r="14" spans="1:40" s="36" customFormat="1" ht="12" customHeight="1" x14ac:dyDescent="0.35">
      <c r="A14" s="340" t="s">
        <v>1</v>
      </c>
      <c r="B14" s="340" t="s">
        <v>65</v>
      </c>
      <c r="C14" s="342" t="s">
        <v>44</v>
      </c>
      <c r="D14" s="343"/>
      <c r="E14" s="344" t="s">
        <v>45</v>
      </c>
      <c r="F14" s="345"/>
      <c r="G14" s="344" t="s">
        <v>46</v>
      </c>
      <c r="H14" s="345"/>
      <c r="I14" s="344" t="s">
        <v>48</v>
      </c>
      <c r="J14" s="345"/>
      <c r="K14" s="357" t="s">
        <v>66</v>
      </c>
      <c r="L14" s="357" t="s">
        <v>66</v>
      </c>
      <c r="M14" s="358" t="s">
        <v>64</v>
      </c>
      <c r="N14" s="340" t="s">
        <v>67</v>
      </c>
      <c r="Q14" s="289"/>
      <c r="R14" s="289"/>
      <c r="S14" s="289"/>
      <c r="U14" s="298" t="s">
        <v>68</v>
      </c>
      <c r="V14" s="299"/>
      <c r="W14" s="289" t="s">
        <v>69</v>
      </c>
      <c r="X14" s="289"/>
      <c r="Y14" s="289"/>
      <c r="Z14" s="289"/>
      <c r="AA14" s="289"/>
      <c r="AB14" s="289"/>
      <c r="AC14" s="297" t="s">
        <v>70</v>
      </c>
      <c r="AD14" s="37"/>
      <c r="AE14" s="38" t="s">
        <v>68</v>
      </c>
      <c r="AF14" s="287" t="s">
        <v>69</v>
      </c>
      <c r="AG14" s="287"/>
      <c r="AH14" s="287"/>
      <c r="AI14" s="287"/>
      <c r="AJ14" s="297" t="s">
        <v>70</v>
      </c>
      <c r="AL14" s="289"/>
      <c r="AM14" s="289"/>
    </row>
    <row r="15" spans="1:40" s="36" customFormat="1" ht="12" customHeight="1" x14ac:dyDescent="0.35">
      <c r="A15" s="341"/>
      <c r="B15" s="341"/>
      <c r="C15" s="76" t="s">
        <v>71</v>
      </c>
      <c r="D15" s="80" t="s">
        <v>72</v>
      </c>
      <c r="E15" s="80" t="s">
        <v>71</v>
      </c>
      <c r="F15" s="80" t="s">
        <v>72</v>
      </c>
      <c r="G15" s="80" t="s">
        <v>71</v>
      </c>
      <c r="H15" s="80" t="s">
        <v>72</v>
      </c>
      <c r="I15" s="80" t="s">
        <v>71</v>
      </c>
      <c r="J15" s="80" t="s">
        <v>72</v>
      </c>
      <c r="K15" s="357"/>
      <c r="L15" s="357"/>
      <c r="M15" s="359"/>
      <c r="N15" s="341"/>
      <c r="Q15" s="40" t="s">
        <v>44</v>
      </c>
      <c r="R15" s="40" t="s">
        <v>73</v>
      </c>
      <c r="S15" s="40" t="s">
        <v>66</v>
      </c>
      <c r="U15" s="41" t="s">
        <v>66</v>
      </c>
      <c r="V15" s="41" t="s">
        <v>74</v>
      </c>
      <c r="W15" s="40" t="s">
        <v>75</v>
      </c>
      <c r="X15" s="41" t="s">
        <v>74</v>
      </c>
      <c r="Y15" s="41" t="s">
        <v>76</v>
      </c>
      <c r="Z15" s="41" t="s">
        <v>74</v>
      </c>
      <c r="AA15" s="289" t="s">
        <v>66</v>
      </c>
      <c r="AB15" s="289"/>
      <c r="AC15" s="297"/>
      <c r="AE15" s="38" t="s">
        <v>66</v>
      </c>
      <c r="AF15" s="38" t="s">
        <v>75</v>
      </c>
      <c r="AG15" s="38" t="s">
        <v>76</v>
      </c>
      <c r="AH15" s="287" t="s">
        <v>66</v>
      </c>
      <c r="AI15" s="287"/>
      <c r="AJ15" s="297"/>
      <c r="AL15" s="40" t="s">
        <v>77</v>
      </c>
      <c r="AM15" s="41" t="s">
        <v>78</v>
      </c>
    </row>
    <row r="16" spans="1:40" s="47" customFormat="1" ht="12" customHeight="1" x14ac:dyDescent="0.25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5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5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5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5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5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5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5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5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5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5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5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5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5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5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5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5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5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5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5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5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5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5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5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5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5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5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5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5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5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5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5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5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5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5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5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5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5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5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5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5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5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5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5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5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5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5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5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5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5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5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5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5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5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5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5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5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5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5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5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5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5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5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5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5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5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5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5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5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5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5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5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5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5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5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5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5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5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5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5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5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5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5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5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5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5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5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5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5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5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5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5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5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5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5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5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5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5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5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5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5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5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5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5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5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5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5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5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5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5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5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5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5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5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5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5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5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5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5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5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5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5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5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5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5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5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5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5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5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5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5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5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5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5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5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5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5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5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5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5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5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5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5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5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5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5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5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5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5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5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5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5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5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5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5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5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5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5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5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5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5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5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5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5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5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5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5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5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5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5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5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5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5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5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5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5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5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5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5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5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5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5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5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5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5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5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5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5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5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5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5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5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5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5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5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5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5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5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5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5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5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QNQpmuW74h08FJ/Cvt1eed7WpVaJq1jQCVjBhkDZpoGNc2x+EBkErazg3vQUqd+2tvdk58BBgvKp/qyBsz5Ydg==" saltValue="W66BegwcC5it8YXK1yi1bQ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5" priority="14" operator="equal">
      <formula>"Rosak"</formula>
    </cfRule>
    <cfRule type="cellIs" dxfId="14" priority="15" operator="equal">
      <formula>"Tidak"</formula>
    </cfRule>
    <cfRule type="cellIs" dxfId="13" priority="16" operator="equal">
      <formula>"Ya"</formula>
    </cfRule>
  </conditionalFormatting>
  <conditionalFormatting sqref="C3">
    <cfRule type="expression" dxfId="12" priority="13">
      <formula>$E$3&lt;&gt;"hari"</formula>
    </cfRule>
  </conditionalFormatting>
  <conditionalFormatting sqref="D3">
    <cfRule type="expression" dxfId="11" priority="12">
      <formula>$E$3="hari"</formula>
    </cfRule>
  </conditionalFormatting>
  <conditionalFormatting sqref="K14:K215">
    <cfRule type="expression" dxfId="10" priority="11">
      <formula>$E$3&lt;&gt;"hari"</formula>
    </cfRule>
  </conditionalFormatting>
  <conditionalFormatting sqref="L14:L215">
    <cfRule type="expression" dxfId="9" priority="10">
      <formula>$E$3="hari"</formula>
    </cfRule>
  </conditionalFormatting>
  <conditionalFormatting sqref="C7:N8 E16:H215">
    <cfRule type="expression" dxfId="8" priority="9">
      <formula>$E$3&lt;&gt;"hari"</formula>
    </cfRule>
  </conditionalFormatting>
  <conditionalFormatting sqref="C7:N8 D16:H215 J16:J215">
    <cfRule type="expression" dxfId="7" priority="8">
      <formula>AND($E$3="hari",$H$3="Berterusan")</formula>
    </cfRule>
  </conditionalFormatting>
  <conditionalFormatting sqref="D16:D215 F16:F215 H16:H215 J16:J215">
    <cfRule type="expression" dxfId="6" priority="7">
      <formula>AND($E$3="hari",$H$3="Bersambung")</formula>
    </cfRule>
  </conditionalFormatting>
  <conditionalFormatting sqref="F12:J12">
    <cfRule type="expression" dxfId="5" priority="5">
      <formula>$E$3="hari"</formula>
    </cfRule>
  </conditionalFormatting>
  <conditionalFormatting sqref="F11:J11">
    <cfRule type="expression" dxfId="4" priority="4">
      <formula>$E$3="minit"</formula>
    </cfRule>
    <cfRule type="expression" dxfId="3" priority="6">
      <formula>$E$3="jam"</formula>
    </cfRule>
  </conditionalFormatting>
  <conditionalFormatting sqref="E14:H15">
    <cfRule type="expression" dxfId="2" priority="3">
      <formula>$E$3&lt;&gt;"hari"</formula>
    </cfRule>
  </conditionalFormatting>
  <conditionalFormatting sqref="D15:H15 E14:H14 J15">
    <cfRule type="expression" dxfId="1" priority="2">
      <formula>AND($E$3="hari",$H$3="Berterusan")</formula>
    </cfRule>
  </conditionalFormatting>
  <conditionalFormatting sqref="D15 F15 H15 J15">
    <cfRule type="expression" dxfId="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/>
  </sheetPr>
  <dimension ref="A2:AN216"/>
  <sheetViews>
    <sheetView zoomScaleNormal="100" zoomScalePageLayoutView="106" workbookViewId="0">
      <pane xSplit="4" ySplit="15" topLeftCell="E16" activePane="bottomRight" state="frozen"/>
      <selection pane="topRight" activeCell="E1" sqref="E1"/>
      <selection pane="bottomLeft" activeCell="A16" sqref="A16"/>
      <selection pane="bottomRight" activeCell="J16" sqref="J16"/>
    </sheetView>
  </sheetViews>
  <sheetFormatPr defaultColWidth="10.90625" defaultRowHeight="12" customHeight="1" x14ac:dyDescent="0.25"/>
  <cols>
    <col min="1" max="1" width="3.6328125" style="3" customWidth="1"/>
    <col min="2" max="2" width="24" style="4" customWidth="1"/>
    <col min="3" max="3" width="14.08984375" style="4" customWidth="1"/>
    <col min="4" max="10" width="14.08984375" style="3" customWidth="1"/>
    <col min="11" max="12" width="7.90625" style="3" customWidth="1"/>
    <col min="13" max="13" width="7" style="3" customWidth="1"/>
    <col min="14" max="14" width="36.08984375" style="3" customWidth="1"/>
    <col min="15" max="15" width="10.90625" style="3"/>
    <col min="16" max="18" width="10.90625" style="3" hidden="1" customWidth="1"/>
    <col min="19" max="20" width="10.90625" style="4" hidden="1" customWidth="1"/>
    <col min="21" max="22" width="10.90625" style="5" hidden="1" customWidth="1"/>
    <col min="23" max="24" width="10.90625" style="3" hidden="1" customWidth="1"/>
    <col min="25" max="26" width="10.90625" style="5" hidden="1" customWidth="1"/>
    <col min="27" max="30" width="10.90625" style="3" hidden="1" customWidth="1"/>
    <col min="31" max="33" width="10.90625" style="6" hidden="1" customWidth="1"/>
    <col min="34" max="35" width="10.90625" style="5" hidden="1" customWidth="1"/>
    <col min="36" max="37" width="10.90625" style="3" hidden="1" customWidth="1"/>
    <col min="38" max="38" width="10.90625" style="4" hidden="1" customWidth="1"/>
    <col min="39" max="39" width="10.90625" style="5" hidden="1" customWidth="1"/>
    <col min="40" max="40" width="10.90625" style="3" hidden="1" customWidth="1"/>
    <col min="41" max="16384" width="10.90625" style="3"/>
  </cols>
  <sheetData>
    <row r="2" spans="1:40" ht="12" customHeight="1" x14ac:dyDescent="0.25">
      <c r="A2" s="1">
        <v>1</v>
      </c>
      <c r="B2" s="2" t="s">
        <v>42</v>
      </c>
      <c r="C2" s="302">
        <f>'Ringkasan Jendela'!$F$9</f>
        <v>0</v>
      </c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40" ht="12" customHeight="1" x14ac:dyDescent="0.25">
      <c r="A3" s="1">
        <v>2</v>
      </c>
      <c r="B3" s="2" t="s">
        <v>43</v>
      </c>
      <c r="C3" s="7">
        <f>'Ringkasan Jendela'!$F$13</f>
        <v>14</v>
      </c>
      <c r="D3" s="145">
        <f>'Ringkasan Jendela'!$F$17</f>
        <v>0</v>
      </c>
      <c r="E3" s="8">
        <f>'Ringkasan Jendela'!$F$11</f>
        <v>0</v>
      </c>
      <c r="F3" s="9"/>
      <c r="G3" s="10" t="str">
        <f>'Ringkasan Jendela'!$F$14</f>
        <v>hari bekerja</v>
      </c>
      <c r="H3" s="10" t="str">
        <f>'Ringkasan Jendela'!$F$15</f>
        <v>Berterusan</v>
      </c>
      <c r="I3" s="9"/>
      <c r="J3" s="9"/>
      <c r="K3" s="9"/>
      <c r="L3" s="9"/>
      <c r="M3" s="9"/>
      <c r="N3" s="11"/>
    </row>
    <row r="4" spans="1:40" ht="12" customHeight="1" x14ac:dyDescent="0.25">
      <c r="A4" s="12">
        <v>3</v>
      </c>
      <c r="B4" s="2" t="s">
        <v>27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5">
      <c r="A5" s="12">
        <v>4</v>
      </c>
      <c r="B5" s="307" t="s">
        <v>162</v>
      </c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9"/>
    </row>
    <row r="6" spans="1:40" ht="12" customHeight="1" x14ac:dyDescent="0.25">
      <c r="A6" s="16"/>
      <c r="B6" s="180" t="s">
        <v>163</v>
      </c>
      <c r="C6" s="288">
        <f>'Ringkasan Jendela'!$F$20</f>
        <v>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40" ht="12" customHeight="1" x14ac:dyDescent="0.25">
      <c r="A7" s="16"/>
      <c r="B7" s="180" t="s">
        <v>45</v>
      </c>
      <c r="C7" s="288">
        <f>'Ringkasan Jendela'!$F$21</f>
        <v>0</v>
      </c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</row>
    <row r="8" spans="1:40" ht="12" customHeight="1" x14ac:dyDescent="0.25">
      <c r="A8" s="16"/>
      <c r="B8" s="180" t="s">
        <v>46</v>
      </c>
      <c r="C8" s="304">
        <f>'Ringkasan Jendela'!$F$22</f>
        <v>0</v>
      </c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6"/>
      <c r="AE8" s="18"/>
      <c r="AF8" s="18" t="s">
        <v>47</v>
      </c>
      <c r="AG8" s="18"/>
    </row>
    <row r="9" spans="1:40" ht="12" customHeight="1" x14ac:dyDescent="0.25">
      <c r="A9" s="19"/>
      <c r="B9" s="180" t="s">
        <v>164</v>
      </c>
      <c r="C9" s="288">
        <f>'Ringkasan Jendela'!$F$23</f>
        <v>0</v>
      </c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</row>
    <row r="10" spans="1:40" ht="12" customHeight="1" x14ac:dyDescent="0.25">
      <c r="A10" s="20">
        <v>5</v>
      </c>
      <c r="B10" s="17" t="s">
        <v>49</v>
      </c>
      <c r="C10" s="21" t="s">
        <v>50</v>
      </c>
      <c r="D10" s="21" t="s">
        <v>51</v>
      </c>
      <c r="E10" s="21" t="s">
        <v>52</v>
      </c>
      <c r="F10" s="21"/>
      <c r="G10" s="21" t="s">
        <v>34</v>
      </c>
      <c r="H10" s="21" t="s">
        <v>53</v>
      </c>
      <c r="I10" s="21" t="s">
        <v>54</v>
      </c>
      <c r="J10" s="21" t="s">
        <v>55</v>
      </c>
      <c r="K10" s="22"/>
      <c r="L10" s="22"/>
      <c r="M10" s="22"/>
      <c r="N10" s="23"/>
    </row>
    <row r="11" spans="1:40" ht="12" customHeight="1" x14ac:dyDescent="0.25">
      <c r="A11" s="20"/>
      <c r="B11" s="17" t="s">
        <v>56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25" t="s">
        <v>57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27"/>
      <c r="L11" s="27"/>
      <c r="M11" s="27"/>
      <c r="N11" s="28"/>
    </row>
    <row r="12" spans="1:40" ht="12" customHeight="1" x14ac:dyDescent="0.25">
      <c r="A12" s="29"/>
      <c r="B12" s="17" t="s">
        <v>58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30" t="s">
        <v>59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1"/>
      <c r="L12" s="32"/>
      <c r="M12" s="32"/>
      <c r="N12" s="33"/>
    </row>
    <row r="13" spans="1:40" ht="12" customHeight="1" x14ac:dyDescent="0.25">
      <c r="A13" s="34">
        <v>6</v>
      </c>
      <c r="B13" s="300" t="s">
        <v>60</v>
      </c>
      <c r="C13" s="300"/>
      <c r="D13" s="300"/>
      <c r="E13" s="300"/>
      <c r="F13" s="300"/>
      <c r="G13" s="300"/>
      <c r="H13" s="300"/>
      <c r="I13" s="300"/>
      <c r="J13" s="301"/>
      <c r="K13" s="301"/>
      <c r="L13" s="301"/>
      <c r="M13" s="301"/>
      <c r="N13" s="300"/>
      <c r="Q13" s="289" t="s">
        <v>61</v>
      </c>
      <c r="R13" s="289"/>
      <c r="S13" s="289"/>
      <c r="T13" s="36"/>
      <c r="U13" s="287" t="s">
        <v>62</v>
      </c>
      <c r="V13" s="287"/>
      <c r="W13" s="287"/>
      <c r="X13" s="287"/>
      <c r="Y13" s="287"/>
      <c r="Z13" s="287"/>
      <c r="AA13" s="287"/>
      <c r="AB13" s="287"/>
      <c r="AC13" s="287"/>
      <c r="AD13" s="35"/>
      <c r="AE13" s="287" t="s">
        <v>63</v>
      </c>
      <c r="AF13" s="287"/>
      <c r="AG13" s="287"/>
      <c r="AH13" s="287"/>
      <c r="AI13" s="287"/>
      <c r="AJ13" s="287"/>
      <c r="AL13" s="289" t="s">
        <v>64</v>
      </c>
      <c r="AM13" s="289"/>
    </row>
    <row r="14" spans="1:40" s="36" customFormat="1" ht="12" customHeight="1" x14ac:dyDescent="0.35">
      <c r="A14" s="295" t="s">
        <v>1</v>
      </c>
      <c r="B14" s="295" t="s">
        <v>65</v>
      </c>
      <c r="C14" s="310" t="s">
        <v>44</v>
      </c>
      <c r="D14" s="311"/>
      <c r="E14" s="290" t="s">
        <v>45</v>
      </c>
      <c r="F14" s="291"/>
      <c r="G14" s="290" t="s">
        <v>46</v>
      </c>
      <c r="H14" s="291"/>
      <c r="I14" s="290" t="s">
        <v>48</v>
      </c>
      <c r="J14" s="291"/>
      <c r="K14" s="292" t="s">
        <v>66</v>
      </c>
      <c r="L14" s="292" t="s">
        <v>66</v>
      </c>
      <c r="M14" s="293" t="s">
        <v>64</v>
      </c>
      <c r="N14" s="295" t="s">
        <v>67</v>
      </c>
      <c r="Q14" s="289"/>
      <c r="R14" s="289"/>
      <c r="S14" s="289"/>
      <c r="U14" s="298" t="s">
        <v>68</v>
      </c>
      <c r="V14" s="299"/>
      <c r="W14" s="289" t="s">
        <v>69</v>
      </c>
      <c r="X14" s="289"/>
      <c r="Y14" s="289"/>
      <c r="Z14" s="289"/>
      <c r="AA14" s="289"/>
      <c r="AB14" s="289"/>
      <c r="AC14" s="297" t="s">
        <v>70</v>
      </c>
      <c r="AD14" s="37"/>
      <c r="AE14" s="38" t="s">
        <v>68</v>
      </c>
      <c r="AF14" s="287" t="s">
        <v>69</v>
      </c>
      <c r="AG14" s="287"/>
      <c r="AH14" s="287"/>
      <c r="AI14" s="287"/>
      <c r="AJ14" s="297" t="s">
        <v>70</v>
      </c>
      <c r="AL14" s="289"/>
      <c r="AM14" s="289"/>
    </row>
    <row r="15" spans="1:40" s="36" customFormat="1" ht="12" customHeight="1" x14ac:dyDescent="0.35">
      <c r="A15" s="296"/>
      <c r="B15" s="296"/>
      <c r="C15" s="21" t="s">
        <v>71</v>
      </c>
      <c r="D15" s="39" t="s">
        <v>72</v>
      </c>
      <c r="E15" s="39" t="s">
        <v>71</v>
      </c>
      <c r="F15" s="39" t="s">
        <v>72</v>
      </c>
      <c r="G15" s="39" t="s">
        <v>71</v>
      </c>
      <c r="H15" s="39" t="s">
        <v>72</v>
      </c>
      <c r="I15" s="39" t="s">
        <v>71</v>
      </c>
      <c r="J15" s="39" t="s">
        <v>72</v>
      </c>
      <c r="K15" s="292"/>
      <c r="L15" s="292"/>
      <c r="M15" s="294"/>
      <c r="N15" s="296"/>
      <c r="Q15" s="40" t="s">
        <v>44</v>
      </c>
      <c r="R15" s="40" t="s">
        <v>73</v>
      </c>
      <c r="S15" s="40" t="s">
        <v>66</v>
      </c>
      <c r="U15" s="41" t="s">
        <v>66</v>
      </c>
      <c r="V15" s="41" t="s">
        <v>74</v>
      </c>
      <c r="W15" s="40" t="s">
        <v>75</v>
      </c>
      <c r="X15" s="41" t="s">
        <v>74</v>
      </c>
      <c r="Y15" s="41" t="s">
        <v>76</v>
      </c>
      <c r="Z15" s="41" t="s">
        <v>74</v>
      </c>
      <c r="AA15" s="289" t="s">
        <v>66</v>
      </c>
      <c r="AB15" s="289"/>
      <c r="AC15" s="297"/>
      <c r="AE15" s="38" t="s">
        <v>66</v>
      </c>
      <c r="AF15" s="38" t="s">
        <v>75</v>
      </c>
      <c r="AG15" s="38" t="s">
        <v>76</v>
      </c>
      <c r="AH15" s="287" t="s">
        <v>66</v>
      </c>
      <c r="AI15" s="287"/>
      <c r="AJ15" s="297"/>
      <c r="AL15" s="40" t="s">
        <v>77</v>
      </c>
      <c r="AM15" s="41" t="s">
        <v>78</v>
      </c>
    </row>
    <row r="16" spans="1:40" s="47" customFormat="1" ht="12" customHeight="1" x14ac:dyDescent="0.25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 t="shared" ref="K16:K47" si="0">IF($E$3="hari",IF($G$3="hari bekerja",AC16,AJ16),0)</f>
        <v>0</v>
      </c>
      <c r="L16" s="153" t="str">
        <f>IF($E$3&lt;&gt;"hari",S16,0)</f>
        <v/>
      </c>
      <c r="M16" s="41" t="str">
        <f t="shared" ref="M16:M47" si="1">IF($E$3="hari",AL16,AM16)</f>
        <v/>
      </c>
      <c r="N16" s="46"/>
      <c r="P16" s="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2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5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si="0"/>
        <v>0</v>
      </c>
      <c r="L17" s="153" t="str">
        <f t="shared" ref="L17:L80" si="3">IF($E$3&lt;&gt;"hari",S17,0)</f>
        <v/>
      </c>
      <c r="M17" s="41" t="str">
        <f t="shared" si="1"/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2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5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0"/>
        <v>0</v>
      </c>
      <c r="L18" s="153" t="str">
        <f t="shared" si="3"/>
        <v/>
      </c>
      <c r="M18" s="41" t="str">
        <f t="shared" si="1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2"/>
        <v>Ya</v>
      </c>
      <c r="AM18" s="147" t="str">
        <f t="shared" si="19"/>
        <v/>
      </c>
    </row>
    <row r="19" spans="1:39" s="47" customFormat="1" ht="12" customHeight="1" x14ac:dyDescent="0.25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0"/>
        <v>0</v>
      </c>
      <c r="L19" s="153" t="str">
        <f t="shared" si="3"/>
        <v/>
      </c>
      <c r="M19" s="41" t="str">
        <f t="shared" si="1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2"/>
        <v>Ya</v>
      </c>
      <c r="AM19" s="147" t="str">
        <f t="shared" si="19"/>
        <v/>
      </c>
    </row>
    <row r="20" spans="1:39" s="47" customFormat="1" ht="12" customHeight="1" x14ac:dyDescent="0.25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0"/>
        <v>0</v>
      </c>
      <c r="L20" s="153" t="str">
        <f t="shared" si="3"/>
        <v/>
      </c>
      <c r="M20" s="41" t="str">
        <f t="shared" si="1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2"/>
        <v>Ya</v>
      </c>
      <c r="AM20" s="147" t="str">
        <f t="shared" si="19"/>
        <v/>
      </c>
    </row>
    <row r="21" spans="1:39" s="47" customFormat="1" ht="12" customHeight="1" x14ac:dyDescent="0.25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0"/>
        <v>0</v>
      </c>
      <c r="L21" s="153" t="str">
        <f t="shared" si="3"/>
        <v/>
      </c>
      <c r="M21" s="41" t="str">
        <f t="shared" si="1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2"/>
        <v>Ya</v>
      </c>
      <c r="AM21" s="147" t="str">
        <f t="shared" si="19"/>
        <v/>
      </c>
    </row>
    <row r="22" spans="1:39" s="47" customFormat="1" ht="12" customHeight="1" x14ac:dyDescent="0.25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0"/>
        <v>0</v>
      </c>
      <c r="L22" s="153" t="str">
        <f t="shared" si="3"/>
        <v/>
      </c>
      <c r="M22" s="41" t="str">
        <f t="shared" si="1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2"/>
        <v>Ya</v>
      </c>
      <c r="AM22" s="147" t="str">
        <f t="shared" si="19"/>
        <v/>
      </c>
    </row>
    <row r="23" spans="1:39" s="47" customFormat="1" ht="12" customHeight="1" x14ac:dyDescent="0.25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0"/>
        <v>0</v>
      </c>
      <c r="L23" s="153" t="str">
        <f t="shared" si="3"/>
        <v/>
      </c>
      <c r="M23" s="41" t="str">
        <f t="shared" si="1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2"/>
        <v>Ya</v>
      </c>
      <c r="AM23" s="147" t="str">
        <f t="shared" si="19"/>
        <v/>
      </c>
    </row>
    <row r="24" spans="1:39" s="47" customFormat="1" ht="12" customHeight="1" x14ac:dyDescent="0.25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0"/>
        <v>0</v>
      </c>
      <c r="L24" s="153" t="str">
        <f t="shared" si="3"/>
        <v/>
      </c>
      <c r="M24" s="41" t="str">
        <f t="shared" si="1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2"/>
        <v>Ya</v>
      </c>
      <c r="AM24" s="147" t="str">
        <f t="shared" si="19"/>
        <v/>
      </c>
    </row>
    <row r="25" spans="1:39" s="47" customFormat="1" ht="12" customHeight="1" x14ac:dyDescent="0.25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0"/>
        <v>0</v>
      </c>
      <c r="L25" s="153" t="str">
        <f t="shared" si="3"/>
        <v/>
      </c>
      <c r="M25" s="41" t="str">
        <f t="shared" si="1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2"/>
        <v>Ya</v>
      </c>
      <c r="AM25" s="147" t="str">
        <f t="shared" si="19"/>
        <v/>
      </c>
    </row>
    <row r="26" spans="1:39" s="47" customFormat="1" ht="12" customHeight="1" x14ac:dyDescent="0.25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0"/>
        <v>0</v>
      </c>
      <c r="L26" s="153" t="str">
        <f t="shared" si="3"/>
        <v/>
      </c>
      <c r="M26" s="41" t="str">
        <f t="shared" si="1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2"/>
        <v>Ya</v>
      </c>
      <c r="AM26" s="147" t="str">
        <f t="shared" si="19"/>
        <v/>
      </c>
    </row>
    <row r="27" spans="1:39" s="47" customFormat="1" ht="12" customHeight="1" x14ac:dyDescent="0.25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0"/>
        <v>0</v>
      </c>
      <c r="L27" s="153" t="str">
        <f t="shared" si="3"/>
        <v/>
      </c>
      <c r="M27" s="41" t="str">
        <f t="shared" si="1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2"/>
        <v>Ya</v>
      </c>
      <c r="AM27" s="147" t="str">
        <f t="shared" si="19"/>
        <v/>
      </c>
    </row>
    <row r="28" spans="1:39" s="47" customFormat="1" ht="12" customHeight="1" x14ac:dyDescent="0.25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0"/>
        <v>0</v>
      </c>
      <c r="L28" s="153" t="str">
        <f t="shared" si="3"/>
        <v/>
      </c>
      <c r="M28" s="41" t="str">
        <f t="shared" si="1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2"/>
        <v>Ya</v>
      </c>
      <c r="AM28" s="147" t="str">
        <f t="shared" si="19"/>
        <v/>
      </c>
    </row>
    <row r="29" spans="1:39" s="47" customFormat="1" ht="12" customHeight="1" x14ac:dyDescent="0.25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0"/>
        <v>0</v>
      </c>
      <c r="L29" s="153" t="str">
        <f t="shared" si="3"/>
        <v/>
      </c>
      <c r="M29" s="41" t="str">
        <f t="shared" si="1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2"/>
        <v>Ya</v>
      </c>
      <c r="AM29" s="147" t="str">
        <f t="shared" si="19"/>
        <v/>
      </c>
    </row>
    <row r="30" spans="1:39" s="47" customFormat="1" ht="12" customHeight="1" x14ac:dyDescent="0.25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0"/>
        <v>0</v>
      </c>
      <c r="L30" s="153" t="str">
        <f t="shared" si="3"/>
        <v/>
      </c>
      <c r="M30" s="41" t="str">
        <f t="shared" si="1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2"/>
        <v>Ya</v>
      </c>
      <c r="AM30" s="147" t="str">
        <f t="shared" si="19"/>
        <v/>
      </c>
    </row>
    <row r="31" spans="1:39" s="47" customFormat="1" ht="12" customHeight="1" x14ac:dyDescent="0.25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0"/>
        <v>0</v>
      </c>
      <c r="L31" s="153" t="str">
        <f t="shared" si="3"/>
        <v/>
      </c>
      <c r="M31" s="41" t="str">
        <f t="shared" si="1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2"/>
        <v>Ya</v>
      </c>
      <c r="AM31" s="147" t="str">
        <f t="shared" si="19"/>
        <v/>
      </c>
    </row>
    <row r="32" spans="1:39" s="47" customFormat="1" ht="12" customHeight="1" x14ac:dyDescent="0.25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0"/>
        <v>0</v>
      </c>
      <c r="L32" s="153" t="str">
        <f t="shared" si="3"/>
        <v/>
      </c>
      <c r="M32" s="41" t="str">
        <f t="shared" si="1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2"/>
        <v>Ya</v>
      </c>
      <c r="AM32" s="147" t="str">
        <f t="shared" si="19"/>
        <v/>
      </c>
    </row>
    <row r="33" spans="1:39" s="47" customFormat="1" ht="12" customHeight="1" x14ac:dyDescent="0.25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0"/>
        <v>0</v>
      </c>
      <c r="L33" s="153" t="str">
        <f t="shared" si="3"/>
        <v/>
      </c>
      <c r="M33" s="41" t="str">
        <f t="shared" si="1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2"/>
        <v>Ya</v>
      </c>
      <c r="AM33" s="147" t="str">
        <f t="shared" si="19"/>
        <v/>
      </c>
    </row>
    <row r="34" spans="1:39" s="47" customFormat="1" ht="12" customHeight="1" x14ac:dyDescent="0.25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0"/>
        <v>0</v>
      </c>
      <c r="L34" s="153" t="str">
        <f t="shared" si="3"/>
        <v/>
      </c>
      <c r="M34" s="41" t="str">
        <f t="shared" si="1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2"/>
        <v>Ya</v>
      </c>
      <c r="AM34" s="147" t="str">
        <f t="shared" si="19"/>
        <v/>
      </c>
    </row>
    <row r="35" spans="1:39" s="47" customFormat="1" ht="12" customHeight="1" x14ac:dyDescent="0.25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0"/>
        <v>0</v>
      </c>
      <c r="L35" s="153" t="str">
        <f t="shared" si="3"/>
        <v/>
      </c>
      <c r="M35" s="41" t="str">
        <f t="shared" si="1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2"/>
        <v>Ya</v>
      </c>
      <c r="AM35" s="147" t="str">
        <f t="shared" si="19"/>
        <v/>
      </c>
    </row>
    <row r="36" spans="1:39" s="47" customFormat="1" ht="12" customHeight="1" x14ac:dyDescent="0.25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0"/>
        <v>0</v>
      </c>
      <c r="L36" s="153" t="str">
        <f t="shared" si="3"/>
        <v/>
      </c>
      <c r="M36" s="41" t="str">
        <f t="shared" si="1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2"/>
        <v>Ya</v>
      </c>
      <c r="AM36" s="147" t="str">
        <f t="shared" si="19"/>
        <v/>
      </c>
    </row>
    <row r="37" spans="1:39" s="47" customFormat="1" ht="12" customHeight="1" x14ac:dyDescent="0.25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0"/>
        <v>0</v>
      </c>
      <c r="L37" s="153" t="str">
        <f t="shared" si="3"/>
        <v/>
      </c>
      <c r="M37" s="41" t="str">
        <f t="shared" si="1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2"/>
        <v>Ya</v>
      </c>
      <c r="AM37" s="147" t="str">
        <f t="shared" si="19"/>
        <v/>
      </c>
    </row>
    <row r="38" spans="1:39" s="47" customFormat="1" ht="12" customHeight="1" x14ac:dyDescent="0.25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0"/>
        <v>0</v>
      </c>
      <c r="L38" s="153" t="str">
        <f t="shared" si="3"/>
        <v/>
      </c>
      <c r="M38" s="41" t="str">
        <f t="shared" si="1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2"/>
        <v>Ya</v>
      </c>
      <c r="AM38" s="147" t="str">
        <f t="shared" si="19"/>
        <v/>
      </c>
    </row>
    <row r="39" spans="1:39" s="47" customFormat="1" ht="12" customHeight="1" x14ac:dyDescent="0.25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0"/>
        <v>0</v>
      </c>
      <c r="L39" s="153" t="str">
        <f t="shared" si="3"/>
        <v/>
      </c>
      <c r="M39" s="41" t="str">
        <f t="shared" si="1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2"/>
        <v>Ya</v>
      </c>
      <c r="AM39" s="147" t="str">
        <f t="shared" si="19"/>
        <v/>
      </c>
    </row>
    <row r="40" spans="1:39" s="47" customFormat="1" ht="12" customHeight="1" x14ac:dyDescent="0.25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0"/>
        <v>0</v>
      </c>
      <c r="L40" s="153" t="str">
        <f t="shared" si="3"/>
        <v/>
      </c>
      <c r="M40" s="41" t="str">
        <f t="shared" si="1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2"/>
        <v>Ya</v>
      </c>
      <c r="AM40" s="147" t="str">
        <f t="shared" si="19"/>
        <v/>
      </c>
    </row>
    <row r="41" spans="1:39" s="47" customFormat="1" ht="12" customHeight="1" x14ac:dyDescent="0.25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0"/>
        <v>0</v>
      </c>
      <c r="L41" s="153" t="str">
        <f t="shared" si="3"/>
        <v/>
      </c>
      <c r="M41" s="41" t="str">
        <f t="shared" si="1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2"/>
        <v>Ya</v>
      </c>
      <c r="AM41" s="147" t="str">
        <f t="shared" si="19"/>
        <v/>
      </c>
    </row>
    <row r="42" spans="1:39" s="47" customFormat="1" ht="12" customHeight="1" x14ac:dyDescent="0.25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0"/>
        <v>0</v>
      </c>
      <c r="L42" s="153" t="str">
        <f t="shared" si="3"/>
        <v/>
      </c>
      <c r="M42" s="41" t="str">
        <f t="shared" si="1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2"/>
        <v>Ya</v>
      </c>
      <c r="AM42" s="147" t="str">
        <f t="shared" si="19"/>
        <v/>
      </c>
    </row>
    <row r="43" spans="1:39" s="47" customFormat="1" ht="12" customHeight="1" x14ac:dyDescent="0.25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0"/>
        <v>0</v>
      </c>
      <c r="L43" s="153" t="str">
        <f t="shared" si="3"/>
        <v/>
      </c>
      <c r="M43" s="41" t="str">
        <f t="shared" si="1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2"/>
        <v>Ya</v>
      </c>
      <c r="AM43" s="147" t="str">
        <f t="shared" si="19"/>
        <v/>
      </c>
    </row>
    <row r="44" spans="1:39" s="47" customFormat="1" ht="12" customHeight="1" x14ac:dyDescent="0.25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0"/>
        <v>0</v>
      </c>
      <c r="L44" s="153" t="str">
        <f t="shared" si="3"/>
        <v/>
      </c>
      <c r="M44" s="41" t="str">
        <f t="shared" si="1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2"/>
        <v>Ya</v>
      </c>
      <c r="AM44" s="147" t="str">
        <f t="shared" si="19"/>
        <v/>
      </c>
    </row>
    <row r="45" spans="1:39" s="47" customFormat="1" ht="12" customHeight="1" x14ac:dyDescent="0.25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0"/>
        <v>0</v>
      </c>
      <c r="L45" s="153" t="str">
        <f t="shared" si="3"/>
        <v/>
      </c>
      <c r="M45" s="41" t="str">
        <f t="shared" si="1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2"/>
        <v>Ya</v>
      </c>
      <c r="AM45" s="147" t="str">
        <f t="shared" si="19"/>
        <v/>
      </c>
    </row>
    <row r="46" spans="1:39" s="47" customFormat="1" ht="12" customHeight="1" x14ac:dyDescent="0.25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0"/>
        <v>0</v>
      </c>
      <c r="L46" s="153" t="str">
        <f t="shared" si="3"/>
        <v/>
      </c>
      <c r="M46" s="41" t="str">
        <f t="shared" si="1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2"/>
        <v>Ya</v>
      </c>
      <c r="AM46" s="147" t="str">
        <f t="shared" si="19"/>
        <v/>
      </c>
    </row>
    <row r="47" spans="1:39" s="47" customFormat="1" ht="12" customHeight="1" x14ac:dyDescent="0.25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0"/>
        <v>0</v>
      </c>
      <c r="L47" s="153" t="str">
        <f t="shared" si="3"/>
        <v/>
      </c>
      <c r="M47" s="41" t="str">
        <f t="shared" si="1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2"/>
        <v>Ya</v>
      </c>
      <c r="AM47" s="147" t="str">
        <f t="shared" si="19"/>
        <v/>
      </c>
    </row>
    <row r="48" spans="1:39" s="47" customFormat="1" ht="12" customHeight="1" x14ac:dyDescent="0.25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ref="K48:K79" si="20">IF($E$3="hari",IF($G$3="hari bekerja",AC48,AJ48),0)</f>
        <v>0</v>
      </c>
      <c r="L48" s="153" t="str">
        <f t="shared" si="3"/>
        <v/>
      </c>
      <c r="M48" s="41" t="str">
        <f t="shared" ref="M48:M79" si="21">IF($E$3="hari",AL48,AM48)</f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2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5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20"/>
        <v>0</v>
      </c>
      <c r="L49" s="153" t="str">
        <f t="shared" si="3"/>
        <v/>
      </c>
      <c r="M49" s="41" t="str">
        <f t="shared" si="21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2"/>
        <v>Ya</v>
      </c>
      <c r="AM49" s="147" t="str">
        <f t="shared" si="19"/>
        <v/>
      </c>
    </row>
    <row r="50" spans="1:39" s="47" customFormat="1" ht="12" customHeight="1" x14ac:dyDescent="0.25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20"/>
        <v>0</v>
      </c>
      <c r="L50" s="153" t="str">
        <f t="shared" si="3"/>
        <v/>
      </c>
      <c r="M50" s="41" t="str">
        <f t="shared" si="21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2"/>
        <v>Ya</v>
      </c>
      <c r="AM50" s="147" t="str">
        <f t="shared" si="19"/>
        <v/>
      </c>
    </row>
    <row r="51" spans="1:39" s="47" customFormat="1" ht="12" customHeight="1" x14ac:dyDescent="0.25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20"/>
        <v>0</v>
      </c>
      <c r="L51" s="153" t="str">
        <f t="shared" si="3"/>
        <v/>
      </c>
      <c r="M51" s="41" t="str">
        <f t="shared" si="21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2"/>
        <v>Ya</v>
      </c>
      <c r="AM51" s="147" t="str">
        <f t="shared" si="19"/>
        <v/>
      </c>
    </row>
    <row r="52" spans="1:39" s="47" customFormat="1" ht="12" customHeight="1" x14ac:dyDescent="0.25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20"/>
        <v>0</v>
      </c>
      <c r="L52" s="153" t="str">
        <f t="shared" si="3"/>
        <v/>
      </c>
      <c r="M52" s="41" t="str">
        <f t="shared" si="21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2"/>
        <v>Ya</v>
      </c>
      <c r="AM52" s="147" t="str">
        <f t="shared" si="19"/>
        <v/>
      </c>
    </row>
    <row r="53" spans="1:39" s="47" customFormat="1" ht="12" customHeight="1" x14ac:dyDescent="0.25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20"/>
        <v>0</v>
      </c>
      <c r="L53" s="153" t="str">
        <f t="shared" si="3"/>
        <v/>
      </c>
      <c r="M53" s="41" t="str">
        <f t="shared" si="21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2"/>
        <v>Ya</v>
      </c>
      <c r="AM53" s="147" t="str">
        <f t="shared" si="19"/>
        <v/>
      </c>
    </row>
    <row r="54" spans="1:39" s="47" customFormat="1" ht="12" customHeight="1" x14ac:dyDescent="0.25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20"/>
        <v>0</v>
      </c>
      <c r="L54" s="153" t="str">
        <f t="shared" si="3"/>
        <v/>
      </c>
      <c r="M54" s="41" t="str">
        <f t="shared" si="21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2"/>
        <v>Ya</v>
      </c>
      <c r="AM54" s="147" t="str">
        <f t="shared" si="19"/>
        <v/>
      </c>
    </row>
    <row r="55" spans="1:39" s="47" customFormat="1" ht="12" customHeight="1" x14ac:dyDescent="0.25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20"/>
        <v>0</v>
      </c>
      <c r="L55" s="153" t="str">
        <f t="shared" si="3"/>
        <v/>
      </c>
      <c r="M55" s="41" t="str">
        <f t="shared" si="21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2"/>
        <v>Ya</v>
      </c>
      <c r="AM55" s="147" t="str">
        <f t="shared" si="19"/>
        <v/>
      </c>
    </row>
    <row r="56" spans="1:39" s="47" customFormat="1" ht="12" customHeight="1" x14ac:dyDescent="0.25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20"/>
        <v>0</v>
      </c>
      <c r="L56" s="153" t="str">
        <f t="shared" si="3"/>
        <v/>
      </c>
      <c r="M56" s="41" t="str">
        <f t="shared" si="21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2"/>
        <v>Ya</v>
      </c>
      <c r="AM56" s="147" t="str">
        <f t="shared" si="19"/>
        <v/>
      </c>
    </row>
    <row r="57" spans="1:39" s="47" customFormat="1" ht="12" customHeight="1" x14ac:dyDescent="0.25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20"/>
        <v>0</v>
      </c>
      <c r="L57" s="153" t="str">
        <f t="shared" si="3"/>
        <v/>
      </c>
      <c r="M57" s="41" t="str">
        <f t="shared" si="21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2"/>
        <v>Ya</v>
      </c>
      <c r="AM57" s="147" t="str">
        <f t="shared" si="19"/>
        <v/>
      </c>
    </row>
    <row r="58" spans="1:39" s="47" customFormat="1" ht="12" customHeight="1" x14ac:dyDescent="0.25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20"/>
        <v>0</v>
      </c>
      <c r="L58" s="153" t="str">
        <f t="shared" si="3"/>
        <v/>
      </c>
      <c r="M58" s="41" t="str">
        <f t="shared" si="21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2"/>
        <v>Ya</v>
      </c>
      <c r="AM58" s="147" t="str">
        <f t="shared" si="19"/>
        <v/>
      </c>
    </row>
    <row r="59" spans="1:39" s="47" customFormat="1" ht="12" customHeight="1" x14ac:dyDescent="0.25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20"/>
        <v>0</v>
      </c>
      <c r="L59" s="153" t="str">
        <f t="shared" si="3"/>
        <v/>
      </c>
      <c r="M59" s="41" t="str">
        <f t="shared" si="21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2"/>
        <v>Ya</v>
      </c>
      <c r="AM59" s="147" t="str">
        <f t="shared" si="19"/>
        <v/>
      </c>
    </row>
    <row r="60" spans="1:39" s="47" customFormat="1" ht="12" customHeight="1" x14ac:dyDescent="0.25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20"/>
        <v>0</v>
      </c>
      <c r="L60" s="153" t="str">
        <f t="shared" si="3"/>
        <v/>
      </c>
      <c r="M60" s="41" t="str">
        <f t="shared" si="21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2"/>
        <v>Ya</v>
      </c>
      <c r="AM60" s="147" t="str">
        <f t="shared" si="19"/>
        <v/>
      </c>
    </row>
    <row r="61" spans="1:39" s="47" customFormat="1" ht="12" customHeight="1" x14ac:dyDescent="0.25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20"/>
        <v>0</v>
      </c>
      <c r="L61" s="153" t="str">
        <f t="shared" si="3"/>
        <v/>
      </c>
      <c r="M61" s="41" t="str">
        <f t="shared" si="21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2"/>
        <v>Ya</v>
      </c>
      <c r="AM61" s="147" t="str">
        <f t="shared" si="19"/>
        <v/>
      </c>
    </row>
    <row r="62" spans="1:39" s="47" customFormat="1" ht="12" customHeight="1" x14ac:dyDescent="0.25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20"/>
        <v>0</v>
      </c>
      <c r="L62" s="153" t="str">
        <f t="shared" si="3"/>
        <v/>
      </c>
      <c r="M62" s="41" t="str">
        <f t="shared" si="21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2"/>
        <v>Ya</v>
      </c>
      <c r="AM62" s="147" t="str">
        <f t="shared" si="19"/>
        <v/>
      </c>
    </row>
    <row r="63" spans="1:39" s="47" customFormat="1" ht="12" customHeight="1" x14ac:dyDescent="0.25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20"/>
        <v>0</v>
      </c>
      <c r="L63" s="153" t="str">
        <f t="shared" si="3"/>
        <v/>
      </c>
      <c r="M63" s="41" t="str">
        <f t="shared" si="21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2"/>
        <v>Ya</v>
      </c>
      <c r="AM63" s="147" t="str">
        <f t="shared" si="19"/>
        <v/>
      </c>
    </row>
    <row r="64" spans="1:39" s="47" customFormat="1" ht="12" customHeight="1" x14ac:dyDescent="0.25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20"/>
        <v>0</v>
      </c>
      <c r="L64" s="153" t="str">
        <f t="shared" si="3"/>
        <v/>
      </c>
      <c r="M64" s="41" t="str">
        <f t="shared" si="21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2"/>
        <v>Ya</v>
      </c>
      <c r="AM64" s="147" t="str">
        <f t="shared" si="19"/>
        <v/>
      </c>
    </row>
    <row r="65" spans="1:39" s="47" customFormat="1" ht="12" customHeight="1" x14ac:dyDescent="0.25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20"/>
        <v>0</v>
      </c>
      <c r="L65" s="153" t="str">
        <f t="shared" si="3"/>
        <v/>
      </c>
      <c r="M65" s="41" t="str">
        <f t="shared" si="21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2"/>
        <v>Ya</v>
      </c>
      <c r="AM65" s="147" t="str">
        <f t="shared" si="19"/>
        <v/>
      </c>
    </row>
    <row r="66" spans="1:39" s="47" customFormat="1" ht="12" customHeight="1" x14ac:dyDescent="0.25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20"/>
        <v>0</v>
      </c>
      <c r="L66" s="153" t="str">
        <f t="shared" si="3"/>
        <v/>
      </c>
      <c r="M66" s="41" t="str">
        <f t="shared" si="21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2"/>
        <v>Ya</v>
      </c>
      <c r="AM66" s="147" t="str">
        <f t="shared" si="19"/>
        <v/>
      </c>
    </row>
    <row r="67" spans="1:39" s="47" customFormat="1" ht="12" customHeight="1" x14ac:dyDescent="0.25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20"/>
        <v>0</v>
      </c>
      <c r="L67" s="153" t="str">
        <f t="shared" si="3"/>
        <v/>
      </c>
      <c r="M67" s="41" t="str">
        <f t="shared" si="21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2"/>
        <v>Ya</v>
      </c>
      <c r="AM67" s="147" t="str">
        <f t="shared" si="19"/>
        <v/>
      </c>
    </row>
    <row r="68" spans="1:39" s="47" customFormat="1" ht="12" customHeight="1" x14ac:dyDescent="0.25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20"/>
        <v>0</v>
      </c>
      <c r="L68" s="153" t="str">
        <f t="shared" si="3"/>
        <v/>
      </c>
      <c r="M68" s="41" t="str">
        <f t="shared" si="21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2"/>
        <v>Ya</v>
      </c>
      <c r="AM68" s="147" t="str">
        <f t="shared" si="19"/>
        <v/>
      </c>
    </row>
    <row r="69" spans="1:39" s="47" customFormat="1" ht="12" customHeight="1" x14ac:dyDescent="0.25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20"/>
        <v>0</v>
      </c>
      <c r="L69" s="153" t="str">
        <f t="shared" si="3"/>
        <v/>
      </c>
      <c r="M69" s="41" t="str">
        <f t="shared" si="21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2"/>
        <v>Ya</v>
      </c>
      <c r="AM69" s="147" t="str">
        <f t="shared" si="19"/>
        <v/>
      </c>
    </row>
    <row r="70" spans="1:39" s="47" customFormat="1" ht="12" customHeight="1" x14ac:dyDescent="0.25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20"/>
        <v>0</v>
      </c>
      <c r="L70" s="153" t="str">
        <f t="shared" si="3"/>
        <v/>
      </c>
      <c r="M70" s="41" t="str">
        <f t="shared" si="21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2"/>
        <v>Ya</v>
      </c>
      <c r="AM70" s="147" t="str">
        <f t="shared" si="19"/>
        <v/>
      </c>
    </row>
    <row r="71" spans="1:39" s="47" customFormat="1" ht="12" customHeight="1" x14ac:dyDescent="0.25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20"/>
        <v>0</v>
      </c>
      <c r="L71" s="153" t="str">
        <f t="shared" si="3"/>
        <v/>
      </c>
      <c r="M71" s="41" t="str">
        <f t="shared" si="21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2"/>
        <v>Ya</v>
      </c>
      <c r="AM71" s="147" t="str">
        <f t="shared" si="19"/>
        <v/>
      </c>
    </row>
    <row r="72" spans="1:39" s="47" customFormat="1" ht="12" customHeight="1" x14ac:dyDescent="0.25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20"/>
        <v>0</v>
      </c>
      <c r="L72" s="153" t="str">
        <f t="shared" si="3"/>
        <v/>
      </c>
      <c r="M72" s="41" t="str">
        <f t="shared" si="21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2"/>
        <v>Ya</v>
      </c>
      <c r="AM72" s="147" t="str">
        <f t="shared" si="19"/>
        <v/>
      </c>
    </row>
    <row r="73" spans="1:39" s="47" customFormat="1" ht="12" customHeight="1" x14ac:dyDescent="0.25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20"/>
        <v>0</v>
      </c>
      <c r="L73" s="153" t="str">
        <f t="shared" si="3"/>
        <v/>
      </c>
      <c r="M73" s="41" t="str">
        <f t="shared" si="21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2"/>
        <v>Ya</v>
      </c>
      <c r="AM73" s="147" t="str">
        <f t="shared" si="19"/>
        <v/>
      </c>
    </row>
    <row r="74" spans="1:39" s="47" customFormat="1" ht="12" customHeight="1" x14ac:dyDescent="0.25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20"/>
        <v>0</v>
      </c>
      <c r="L74" s="153" t="str">
        <f t="shared" si="3"/>
        <v/>
      </c>
      <c r="M74" s="41" t="str">
        <f t="shared" si="21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2"/>
        <v>Ya</v>
      </c>
      <c r="AM74" s="147" t="str">
        <f t="shared" si="19"/>
        <v/>
      </c>
    </row>
    <row r="75" spans="1:39" s="47" customFormat="1" ht="12" customHeight="1" x14ac:dyDescent="0.25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20"/>
        <v>0</v>
      </c>
      <c r="L75" s="153" t="str">
        <f t="shared" si="3"/>
        <v/>
      </c>
      <c r="M75" s="41" t="str">
        <f t="shared" si="21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2"/>
        <v>Ya</v>
      </c>
      <c r="AM75" s="147" t="str">
        <f t="shared" si="19"/>
        <v/>
      </c>
    </row>
    <row r="76" spans="1:39" s="47" customFormat="1" ht="12" customHeight="1" x14ac:dyDescent="0.25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20"/>
        <v>0</v>
      </c>
      <c r="L76" s="153" t="str">
        <f t="shared" si="3"/>
        <v/>
      </c>
      <c r="M76" s="41" t="str">
        <f t="shared" si="21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2"/>
        <v>Ya</v>
      </c>
      <c r="AM76" s="147" t="str">
        <f t="shared" si="19"/>
        <v/>
      </c>
    </row>
    <row r="77" spans="1:39" s="47" customFormat="1" ht="12" customHeight="1" x14ac:dyDescent="0.25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20"/>
        <v>0</v>
      </c>
      <c r="L77" s="153" t="str">
        <f t="shared" si="3"/>
        <v/>
      </c>
      <c r="M77" s="41" t="str">
        <f t="shared" si="21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2"/>
        <v>Ya</v>
      </c>
      <c r="AM77" s="147" t="str">
        <f t="shared" si="19"/>
        <v/>
      </c>
    </row>
    <row r="78" spans="1:39" s="47" customFormat="1" ht="12" customHeight="1" x14ac:dyDescent="0.25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20"/>
        <v>0</v>
      </c>
      <c r="L78" s="153" t="str">
        <f t="shared" si="3"/>
        <v/>
      </c>
      <c r="M78" s="41" t="str">
        <f t="shared" si="21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2"/>
        <v>Ya</v>
      </c>
      <c r="AM78" s="147" t="str">
        <f t="shared" si="19"/>
        <v/>
      </c>
    </row>
    <row r="79" spans="1:39" s="47" customFormat="1" ht="12" customHeight="1" x14ac:dyDescent="0.25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20"/>
        <v>0</v>
      </c>
      <c r="L79" s="153" t="str">
        <f t="shared" si="3"/>
        <v/>
      </c>
      <c r="M79" s="41" t="str">
        <f t="shared" si="21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2"/>
        <v>Ya</v>
      </c>
      <c r="AM79" s="147" t="str">
        <f t="shared" si="19"/>
        <v/>
      </c>
    </row>
    <row r="80" spans="1:39" s="47" customFormat="1" ht="12" customHeight="1" x14ac:dyDescent="0.25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ref="K80:K111" si="23">IF($E$3="hari",IF($G$3="hari bekerja",AC80,AJ80),0)</f>
        <v>0</v>
      </c>
      <c r="L80" s="153" t="str">
        <f t="shared" si="3"/>
        <v/>
      </c>
      <c r="M80" s="41" t="str">
        <f t="shared" ref="M80:M111" si="24">IF($E$3="hari",AL80,AM80)</f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5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5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si="23"/>
        <v>0</v>
      </c>
      <c r="L81" s="153" t="str">
        <f t="shared" ref="L81:L144" si="26">IF($E$3&lt;&gt;"hari",S81,0)</f>
        <v/>
      </c>
      <c r="M81" s="41" t="str">
        <f t="shared" si="24"/>
        <v/>
      </c>
      <c r="N81" s="46"/>
      <c r="Q81" s="48" t="str">
        <f t="shared" ref="Q81:Q144" si="27">IF(AND(C81="",D81=""),"",IF(OR(C81="-",D81="-"),"Rosak",C81+D81))</f>
        <v/>
      </c>
      <c r="R81" s="48" t="str">
        <f t="shared" ref="R81:R144" si="28">IF(AND(I81="",J81=""),"",IF(OR(I81="-",J81="-"),"Rosak",I81+J81))</f>
        <v/>
      </c>
      <c r="S81" s="148" t="str">
        <f t="shared" ref="S81:S144" si="29">IF(AND(C81="",D81="",I81="",J81=""),"",IF(OR(C81="-",D81="-",I81="-",J81="-",Q81&gt;R81),"Rosak",R81-Q81))</f>
        <v/>
      </c>
      <c r="T81" s="146" t="e">
        <f t="shared" ref="T81:T144" si="30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31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2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3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4">IF(AND(C81="",E81="",G81="",I81=""),"",IF(OR(X81="Rosak",Z81="Rosak"),"Rosak",AA81))</f>
        <v/>
      </c>
      <c r="AC81" s="49" t="str">
        <f t="shared" ref="AC81:AC144" si="35">IF($H$3="Berterusan",V81,AB81)</f>
        <v/>
      </c>
      <c r="AE81" s="49" t="str">
        <f t="shared" ref="AE81:AE144" si="36">IF(AND(C81="",I81=""),"",IF(OR(C81="-",I81="-",C81&gt;I81),"Rosak",1+(I81-C81)))</f>
        <v/>
      </c>
      <c r="AF81" s="49" t="str">
        <f t="shared" ref="AF81:AF144" si="37">IF(AND(C81="",E81=""),"",IF(OR(C81="-",E81="-",C81&gt;E81),"Rosak",1+(E81-C81)))</f>
        <v/>
      </c>
      <c r="AG81" s="49" t="str">
        <f t="shared" ref="AG81:AG144" si="38">IF(AND(G81="",I81=""),"",IF(OR(G81="-",I81="-",G81&gt;I81),"Rosak",1+(I81-G81)))</f>
        <v/>
      </c>
      <c r="AH81" s="49">
        <f t="shared" ref="AH81:AH144" si="39">IF(G81&lt;E81,"Rosak",IF(E81=G81,1+(I81-C81),AF81+AG81))</f>
        <v>1</v>
      </c>
      <c r="AI81" s="49" t="str">
        <f t="shared" ref="AI81:AI144" si="40">IF(AND(C81="",E81="",G81="",I81=""),"",IF(OR(AG81="Rosak",AF81="Rosak"),"Rosak",AH81))</f>
        <v/>
      </c>
      <c r="AJ81" s="45" t="str">
        <f t="shared" ref="AJ81:AJ144" si="41">IF($H$3="Berterusan",AE81,AI81)</f>
        <v/>
      </c>
      <c r="AK81" s="50"/>
      <c r="AL81" s="42" t="str">
        <f t="shared" si="25"/>
        <v>Ya</v>
      </c>
      <c r="AM81" s="147" t="str">
        <f t="shared" ref="AM81:AM144" si="42">IF(L81="","",IF(L81="Rosak","Rosak",IF(T81&gt;$AN$16,"Tidak","Ya")))</f>
        <v/>
      </c>
    </row>
    <row r="82" spans="1:39" s="47" customFormat="1" ht="12" customHeight="1" x14ac:dyDescent="0.25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3"/>
        <v>0</v>
      </c>
      <c r="L82" s="153" t="str">
        <f t="shared" si="26"/>
        <v/>
      </c>
      <c r="M82" s="41" t="str">
        <f t="shared" si="24"/>
        <v/>
      </c>
      <c r="N82" s="46"/>
      <c r="Q82" s="48" t="str">
        <f t="shared" si="27"/>
        <v/>
      </c>
      <c r="R82" s="48" t="str">
        <f t="shared" si="28"/>
        <v/>
      </c>
      <c r="S82" s="148" t="str">
        <f t="shared" si="29"/>
        <v/>
      </c>
      <c r="T82" s="146" t="e">
        <f t="shared" si="30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31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2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3"/>
        <v/>
      </c>
      <c r="AA82" s="49">
        <f>IF(G82&lt;E82,"Rosak",IF(E82=G82,NETWORKDAYS.INTL(C82,I82,References!$E$3,References!$A$3:$A$201),X82+Z82))</f>
        <v>1</v>
      </c>
      <c r="AB82" s="49" t="str">
        <f t="shared" si="34"/>
        <v/>
      </c>
      <c r="AC82" s="49" t="str">
        <f t="shared" si="35"/>
        <v/>
      </c>
      <c r="AE82" s="49" t="str">
        <f t="shared" si="36"/>
        <v/>
      </c>
      <c r="AF82" s="49" t="str">
        <f t="shared" si="37"/>
        <v/>
      </c>
      <c r="AG82" s="49" t="str">
        <f t="shared" si="38"/>
        <v/>
      </c>
      <c r="AH82" s="49">
        <f t="shared" si="39"/>
        <v>1</v>
      </c>
      <c r="AI82" s="49" t="str">
        <f t="shared" si="40"/>
        <v/>
      </c>
      <c r="AJ82" s="45" t="str">
        <f t="shared" si="41"/>
        <v/>
      </c>
      <c r="AK82" s="50"/>
      <c r="AL82" s="42" t="str">
        <f t="shared" si="25"/>
        <v>Ya</v>
      </c>
      <c r="AM82" s="147" t="str">
        <f t="shared" si="42"/>
        <v/>
      </c>
    </row>
    <row r="83" spans="1:39" s="47" customFormat="1" ht="12" customHeight="1" x14ac:dyDescent="0.25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3"/>
        <v>0</v>
      </c>
      <c r="L83" s="153" t="str">
        <f t="shared" si="26"/>
        <v/>
      </c>
      <c r="M83" s="41" t="str">
        <f t="shared" si="24"/>
        <v/>
      </c>
      <c r="N83" s="46"/>
      <c r="Q83" s="48" t="str">
        <f t="shared" si="27"/>
        <v/>
      </c>
      <c r="R83" s="48" t="str">
        <f t="shared" si="28"/>
        <v/>
      </c>
      <c r="S83" s="148" t="str">
        <f t="shared" si="29"/>
        <v/>
      </c>
      <c r="T83" s="146" t="e">
        <f t="shared" si="30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31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2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3"/>
        <v/>
      </c>
      <c r="AA83" s="49">
        <f>IF(G83&lt;E83,"Rosak",IF(E83=G83,NETWORKDAYS.INTL(C83,I83,References!$E$3,References!$A$3:$A$201),X83+Z83))</f>
        <v>1</v>
      </c>
      <c r="AB83" s="49" t="str">
        <f t="shared" si="34"/>
        <v/>
      </c>
      <c r="AC83" s="49" t="str">
        <f t="shared" si="35"/>
        <v/>
      </c>
      <c r="AE83" s="49" t="str">
        <f t="shared" si="36"/>
        <v/>
      </c>
      <c r="AF83" s="49" t="str">
        <f t="shared" si="37"/>
        <v/>
      </c>
      <c r="AG83" s="49" t="str">
        <f t="shared" si="38"/>
        <v/>
      </c>
      <c r="AH83" s="49">
        <f t="shared" si="39"/>
        <v>1</v>
      </c>
      <c r="AI83" s="49" t="str">
        <f t="shared" si="40"/>
        <v/>
      </c>
      <c r="AJ83" s="45" t="str">
        <f t="shared" si="41"/>
        <v/>
      </c>
      <c r="AK83" s="50"/>
      <c r="AL83" s="42" t="str">
        <f t="shared" si="25"/>
        <v>Ya</v>
      </c>
      <c r="AM83" s="147" t="str">
        <f t="shared" si="42"/>
        <v/>
      </c>
    </row>
    <row r="84" spans="1:39" s="47" customFormat="1" ht="12" customHeight="1" x14ac:dyDescent="0.25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3"/>
        <v>0</v>
      </c>
      <c r="L84" s="153" t="str">
        <f t="shared" si="26"/>
        <v/>
      </c>
      <c r="M84" s="41" t="str">
        <f t="shared" si="24"/>
        <v/>
      </c>
      <c r="N84" s="46"/>
      <c r="Q84" s="48" t="str">
        <f t="shared" si="27"/>
        <v/>
      </c>
      <c r="R84" s="48" t="str">
        <f t="shared" si="28"/>
        <v/>
      </c>
      <c r="S84" s="148" t="str">
        <f t="shared" si="29"/>
        <v/>
      </c>
      <c r="T84" s="146" t="e">
        <f t="shared" si="30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31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2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3"/>
        <v/>
      </c>
      <c r="AA84" s="49">
        <f>IF(G84&lt;E84,"Rosak",IF(E84=G84,NETWORKDAYS.INTL(C84,I84,References!$E$3,References!$A$3:$A$201),X84+Z84))</f>
        <v>1</v>
      </c>
      <c r="AB84" s="49" t="str">
        <f t="shared" si="34"/>
        <v/>
      </c>
      <c r="AC84" s="49" t="str">
        <f t="shared" si="35"/>
        <v/>
      </c>
      <c r="AE84" s="49" t="str">
        <f t="shared" si="36"/>
        <v/>
      </c>
      <c r="AF84" s="49" t="str">
        <f t="shared" si="37"/>
        <v/>
      </c>
      <c r="AG84" s="49" t="str">
        <f t="shared" si="38"/>
        <v/>
      </c>
      <c r="AH84" s="49">
        <f t="shared" si="39"/>
        <v>1</v>
      </c>
      <c r="AI84" s="49" t="str">
        <f t="shared" si="40"/>
        <v/>
      </c>
      <c r="AJ84" s="45" t="str">
        <f t="shared" si="41"/>
        <v/>
      </c>
      <c r="AK84" s="50"/>
      <c r="AL84" s="42" t="str">
        <f t="shared" si="25"/>
        <v>Ya</v>
      </c>
      <c r="AM84" s="147" t="str">
        <f t="shared" si="42"/>
        <v/>
      </c>
    </row>
    <row r="85" spans="1:39" s="47" customFormat="1" ht="12" customHeight="1" x14ac:dyDescent="0.25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3"/>
        <v>0</v>
      </c>
      <c r="L85" s="153" t="str">
        <f t="shared" si="26"/>
        <v/>
      </c>
      <c r="M85" s="41" t="str">
        <f t="shared" si="24"/>
        <v/>
      </c>
      <c r="N85" s="46"/>
      <c r="Q85" s="48" t="str">
        <f t="shared" si="27"/>
        <v/>
      </c>
      <c r="R85" s="48" t="str">
        <f t="shared" si="28"/>
        <v/>
      </c>
      <c r="S85" s="148" t="str">
        <f t="shared" si="29"/>
        <v/>
      </c>
      <c r="T85" s="146" t="e">
        <f t="shared" si="30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31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2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3"/>
        <v/>
      </c>
      <c r="AA85" s="49">
        <f>IF(G85&lt;E85,"Rosak",IF(E85=G85,NETWORKDAYS.INTL(C85,I85,References!$E$3,References!$A$3:$A$201),X85+Z85))</f>
        <v>1</v>
      </c>
      <c r="AB85" s="49" t="str">
        <f t="shared" si="34"/>
        <v/>
      </c>
      <c r="AC85" s="49" t="str">
        <f t="shared" si="35"/>
        <v/>
      </c>
      <c r="AE85" s="49" t="str">
        <f t="shared" si="36"/>
        <v/>
      </c>
      <c r="AF85" s="49" t="str">
        <f t="shared" si="37"/>
        <v/>
      </c>
      <c r="AG85" s="49" t="str">
        <f t="shared" si="38"/>
        <v/>
      </c>
      <c r="AH85" s="49">
        <f t="shared" si="39"/>
        <v>1</v>
      </c>
      <c r="AI85" s="49" t="str">
        <f t="shared" si="40"/>
        <v/>
      </c>
      <c r="AJ85" s="45" t="str">
        <f t="shared" si="41"/>
        <v/>
      </c>
      <c r="AK85" s="50"/>
      <c r="AL85" s="42" t="str">
        <f t="shared" si="25"/>
        <v>Ya</v>
      </c>
      <c r="AM85" s="147" t="str">
        <f t="shared" si="42"/>
        <v/>
      </c>
    </row>
    <row r="86" spans="1:39" s="47" customFormat="1" ht="12" customHeight="1" x14ac:dyDescent="0.25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3"/>
        <v>0</v>
      </c>
      <c r="L86" s="153" t="str">
        <f t="shared" si="26"/>
        <v/>
      </c>
      <c r="M86" s="41" t="str">
        <f t="shared" si="24"/>
        <v/>
      </c>
      <c r="N86" s="46"/>
      <c r="Q86" s="48" t="str">
        <f t="shared" si="27"/>
        <v/>
      </c>
      <c r="R86" s="48" t="str">
        <f t="shared" si="28"/>
        <v/>
      </c>
      <c r="S86" s="148" t="str">
        <f t="shared" si="29"/>
        <v/>
      </c>
      <c r="T86" s="146" t="e">
        <f t="shared" si="30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31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2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3"/>
        <v/>
      </c>
      <c r="AA86" s="49">
        <f>IF(G86&lt;E86,"Rosak",IF(E86=G86,NETWORKDAYS.INTL(C86,I86,References!$E$3,References!$A$3:$A$201),X86+Z86))</f>
        <v>1</v>
      </c>
      <c r="AB86" s="49" t="str">
        <f t="shared" si="34"/>
        <v/>
      </c>
      <c r="AC86" s="49" t="str">
        <f t="shared" si="35"/>
        <v/>
      </c>
      <c r="AE86" s="49" t="str">
        <f t="shared" si="36"/>
        <v/>
      </c>
      <c r="AF86" s="49" t="str">
        <f t="shared" si="37"/>
        <v/>
      </c>
      <c r="AG86" s="49" t="str">
        <f t="shared" si="38"/>
        <v/>
      </c>
      <c r="AH86" s="49">
        <f t="shared" si="39"/>
        <v>1</v>
      </c>
      <c r="AI86" s="49" t="str">
        <f t="shared" si="40"/>
        <v/>
      </c>
      <c r="AJ86" s="45" t="str">
        <f t="shared" si="41"/>
        <v/>
      </c>
      <c r="AK86" s="50"/>
      <c r="AL86" s="42" t="str">
        <f t="shared" si="25"/>
        <v>Ya</v>
      </c>
      <c r="AM86" s="147" t="str">
        <f t="shared" si="42"/>
        <v/>
      </c>
    </row>
    <row r="87" spans="1:39" s="47" customFormat="1" ht="12" customHeight="1" x14ac:dyDescent="0.25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3"/>
        <v>0</v>
      </c>
      <c r="L87" s="153" t="str">
        <f t="shared" si="26"/>
        <v/>
      </c>
      <c r="M87" s="41" t="str">
        <f t="shared" si="24"/>
        <v/>
      </c>
      <c r="N87" s="46"/>
      <c r="Q87" s="48" t="str">
        <f t="shared" si="27"/>
        <v/>
      </c>
      <c r="R87" s="48" t="str">
        <f t="shared" si="28"/>
        <v/>
      </c>
      <c r="S87" s="148" t="str">
        <f t="shared" si="29"/>
        <v/>
      </c>
      <c r="T87" s="146" t="e">
        <f t="shared" si="30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31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2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3"/>
        <v/>
      </c>
      <c r="AA87" s="49">
        <f>IF(G87&lt;E87,"Rosak",IF(E87=G87,NETWORKDAYS.INTL(C87,I87,References!$E$3,References!$A$3:$A$201),X87+Z87))</f>
        <v>1</v>
      </c>
      <c r="AB87" s="49" t="str">
        <f t="shared" si="34"/>
        <v/>
      </c>
      <c r="AC87" s="49" t="str">
        <f t="shared" si="35"/>
        <v/>
      </c>
      <c r="AE87" s="49" t="str">
        <f t="shared" si="36"/>
        <v/>
      </c>
      <c r="AF87" s="49" t="str">
        <f t="shared" si="37"/>
        <v/>
      </c>
      <c r="AG87" s="49" t="str">
        <f t="shared" si="38"/>
        <v/>
      </c>
      <c r="AH87" s="49">
        <f t="shared" si="39"/>
        <v>1</v>
      </c>
      <c r="AI87" s="49" t="str">
        <f t="shared" si="40"/>
        <v/>
      </c>
      <c r="AJ87" s="45" t="str">
        <f t="shared" si="41"/>
        <v/>
      </c>
      <c r="AK87" s="50"/>
      <c r="AL87" s="42" t="str">
        <f t="shared" si="25"/>
        <v>Ya</v>
      </c>
      <c r="AM87" s="147" t="str">
        <f t="shared" si="42"/>
        <v/>
      </c>
    </row>
    <row r="88" spans="1:39" s="47" customFormat="1" ht="12" customHeight="1" x14ac:dyDescent="0.25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3"/>
        <v>0</v>
      </c>
      <c r="L88" s="153" t="str">
        <f t="shared" si="26"/>
        <v/>
      </c>
      <c r="M88" s="41" t="str">
        <f t="shared" si="24"/>
        <v/>
      </c>
      <c r="N88" s="46"/>
      <c r="Q88" s="48" t="str">
        <f t="shared" si="27"/>
        <v/>
      </c>
      <c r="R88" s="48" t="str">
        <f t="shared" si="28"/>
        <v/>
      </c>
      <c r="S88" s="148" t="str">
        <f t="shared" si="29"/>
        <v/>
      </c>
      <c r="T88" s="146" t="e">
        <f t="shared" si="30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31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2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3"/>
        <v/>
      </c>
      <c r="AA88" s="49">
        <f>IF(G88&lt;E88,"Rosak",IF(E88=G88,NETWORKDAYS.INTL(C88,I88,References!$E$3,References!$A$3:$A$201),X88+Z88))</f>
        <v>1</v>
      </c>
      <c r="AB88" s="49" t="str">
        <f t="shared" si="34"/>
        <v/>
      </c>
      <c r="AC88" s="49" t="str">
        <f t="shared" si="35"/>
        <v/>
      </c>
      <c r="AE88" s="49" t="str">
        <f t="shared" si="36"/>
        <v/>
      </c>
      <c r="AF88" s="49" t="str">
        <f t="shared" si="37"/>
        <v/>
      </c>
      <c r="AG88" s="49" t="str">
        <f t="shared" si="38"/>
        <v/>
      </c>
      <c r="AH88" s="49">
        <f t="shared" si="39"/>
        <v>1</v>
      </c>
      <c r="AI88" s="49" t="str">
        <f t="shared" si="40"/>
        <v/>
      </c>
      <c r="AJ88" s="45" t="str">
        <f t="shared" si="41"/>
        <v/>
      </c>
      <c r="AK88" s="50"/>
      <c r="AL88" s="42" t="str">
        <f t="shared" si="25"/>
        <v>Ya</v>
      </c>
      <c r="AM88" s="147" t="str">
        <f t="shared" si="42"/>
        <v/>
      </c>
    </row>
    <row r="89" spans="1:39" s="47" customFormat="1" ht="12" customHeight="1" x14ac:dyDescent="0.25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3"/>
        <v>0</v>
      </c>
      <c r="L89" s="153" t="str">
        <f t="shared" si="26"/>
        <v/>
      </c>
      <c r="M89" s="41" t="str">
        <f t="shared" si="24"/>
        <v/>
      </c>
      <c r="N89" s="46"/>
      <c r="Q89" s="48" t="str">
        <f t="shared" si="27"/>
        <v/>
      </c>
      <c r="R89" s="48" t="str">
        <f t="shared" si="28"/>
        <v/>
      </c>
      <c r="S89" s="148" t="str">
        <f t="shared" si="29"/>
        <v/>
      </c>
      <c r="T89" s="146" t="e">
        <f t="shared" si="30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31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2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3"/>
        <v/>
      </c>
      <c r="AA89" s="49">
        <f>IF(G89&lt;E89,"Rosak",IF(E89=G89,NETWORKDAYS.INTL(C89,I89,References!$E$3,References!$A$3:$A$201),X89+Z89))</f>
        <v>1</v>
      </c>
      <c r="AB89" s="49" t="str">
        <f t="shared" si="34"/>
        <v/>
      </c>
      <c r="AC89" s="49" t="str">
        <f t="shared" si="35"/>
        <v/>
      </c>
      <c r="AE89" s="49" t="str">
        <f t="shared" si="36"/>
        <v/>
      </c>
      <c r="AF89" s="49" t="str">
        <f t="shared" si="37"/>
        <v/>
      </c>
      <c r="AG89" s="49" t="str">
        <f t="shared" si="38"/>
        <v/>
      </c>
      <c r="AH89" s="49">
        <f t="shared" si="39"/>
        <v>1</v>
      </c>
      <c r="AI89" s="49" t="str">
        <f t="shared" si="40"/>
        <v/>
      </c>
      <c r="AJ89" s="45" t="str">
        <f t="shared" si="41"/>
        <v/>
      </c>
      <c r="AK89" s="50"/>
      <c r="AL89" s="42" t="str">
        <f t="shared" si="25"/>
        <v>Ya</v>
      </c>
      <c r="AM89" s="147" t="str">
        <f t="shared" si="42"/>
        <v/>
      </c>
    </row>
    <row r="90" spans="1:39" s="47" customFormat="1" ht="12" customHeight="1" x14ac:dyDescent="0.25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3"/>
        <v>0</v>
      </c>
      <c r="L90" s="153" t="str">
        <f t="shared" si="26"/>
        <v/>
      </c>
      <c r="M90" s="41" t="str">
        <f t="shared" si="24"/>
        <v/>
      </c>
      <c r="N90" s="46"/>
      <c r="Q90" s="48" t="str">
        <f t="shared" si="27"/>
        <v/>
      </c>
      <c r="R90" s="48" t="str">
        <f t="shared" si="28"/>
        <v/>
      </c>
      <c r="S90" s="148" t="str">
        <f t="shared" si="29"/>
        <v/>
      </c>
      <c r="T90" s="146" t="e">
        <f t="shared" si="30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31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2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3"/>
        <v/>
      </c>
      <c r="AA90" s="49">
        <f>IF(G90&lt;E90,"Rosak",IF(E90=G90,NETWORKDAYS.INTL(C90,I90,References!$E$3,References!$A$3:$A$201),X90+Z90))</f>
        <v>1</v>
      </c>
      <c r="AB90" s="49" t="str">
        <f t="shared" si="34"/>
        <v/>
      </c>
      <c r="AC90" s="49" t="str">
        <f t="shared" si="35"/>
        <v/>
      </c>
      <c r="AE90" s="49" t="str">
        <f t="shared" si="36"/>
        <v/>
      </c>
      <c r="AF90" s="49" t="str">
        <f t="shared" si="37"/>
        <v/>
      </c>
      <c r="AG90" s="49" t="str">
        <f t="shared" si="38"/>
        <v/>
      </c>
      <c r="AH90" s="49">
        <f t="shared" si="39"/>
        <v>1</v>
      </c>
      <c r="AI90" s="49" t="str">
        <f t="shared" si="40"/>
        <v/>
      </c>
      <c r="AJ90" s="45" t="str">
        <f t="shared" si="41"/>
        <v/>
      </c>
      <c r="AK90" s="50"/>
      <c r="AL90" s="42" t="str">
        <f t="shared" si="25"/>
        <v>Ya</v>
      </c>
      <c r="AM90" s="147" t="str">
        <f t="shared" si="42"/>
        <v/>
      </c>
    </row>
    <row r="91" spans="1:39" s="47" customFormat="1" ht="12" customHeight="1" x14ac:dyDescent="0.25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3"/>
        <v>0</v>
      </c>
      <c r="L91" s="153" t="str">
        <f t="shared" si="26"/>
        <v/>
      </c>
      <c r="M91" s="41" t="str">
        <f t="shared" si="24"/>
        <v/>
      </c>
      <c r="N91" s="46"/>
      <c r="Q91" s="48" t="str">
        <f t="shared" si="27"/>
        <v/>
      </c>
      <c r="R91" s="48" t="str">
        <f t="shared" si="28"/>
        <v/>
      </c>
      <c r="S91" s="148" t="str">
        <f t="shared" si="29"/>
        <v/>
      </c>
      <c r="T91" s="146" t="e">
        <f t="shared" si="30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31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2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3"/>
        <v/>
      </c>
      <c r="AA91" s="49">
        <f>IF(G91&lt;E91,"Rosak",IF(E91=G91,NETWORKDAYS.INTL(C91,I91,References!$E$3,References!$A$3:$A$201),X91+Z91))</f>
        <v>1</v>
      </c>
      <c r="AB91" s="49" t="str">
        <f t="shared" si="34"/>
        <v/>
      </c>
      <c r="AC91" s="49" t="str">
        <f t="shared" si="35"/>
        <v/>
      </c>
      <c r="AE91" s="49" t="str">
        <f t="shared" si="36"/>
        <v/>
      </c>
      <c r="AF91" s="49" t="str">
        <f t="shared" si="37"/>
        <v/>
      </c>
      <c r="AG91" s="49" t="str">
        <f t="shared" si="38"/>
        <v/>
      </c>
      <c r="AH91" s="49">
        <f t="shared" si="39"/>
        <v>1</v>
      </c>
      <c r="AI91" s="49" t="str">
        <f t="shared" si="40"/>
        <v/>
      </c>
      <c r="AJ91" s="45" t="str">
        <f t="shared" si="41"/>
        <v/>
      </c>
      <c r="AK91" s="50"/>
      <c r="AL91" s="42" t="str">
        <f t="shared" si="25"/>
        <v>Ya</v>
      </c>
      <c r="AM91" s="147" t="str">
        <f t="shared" si="42"/>
        <v/>
      </c>
    </row>
    <row r="92" spans="1:39" s="47" customFormat="1" ht="12" customHeight="1" x14ac:dyDescent="0.25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3"/>
        <v>0</v>
      </c>
      <c r="L92" s="153" t="str">
        <f t="shared" si="26"/>
        <v/>
      </c>
      <c r="M92" s="41" t="str">
        <f t="shared" si="24"/>
        <v/>
      </c>
      <c r="N92" s="46"/>
      <c r="Q92" s="48" t="str">
        <f t="shared" si="27"/>
        <v/>
      </c>
      <c r="R92" s="48" t="str">
        <f t="shared" si="28"/>
        <v/>
      </c>
      <c r="S92" s="148" t="str">
        <f t="shared" si="29"/>
        <v/>
      </c>
      <c r="T92" s="146" t="e">
        <f t="shared" si="30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31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2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3"/>
        <v/>
      </c>
      <c r="AA92" s="49">
        <f>IF(G92&lt;E92,"Rosak",IF(E92=G92,NETWORKDAYS.INTL(C92,I92,References!$E$3,References!$A$3:$A$201),X92+Z92))</f>
        <v>1</v>
      </c>
      <c r="AB92" s="49" t="str">
        <f t="shared" si="34"/>
        <v/>
      </c>
      <c r="AC92" s="49" t="str">
        <f t="shared" si="35"/>
        <v/>
      </c>
      <c r="AE92" s="49" t="str">
        <f t="shared" si="36"/>
        <v/>
      </c>
      <c r="AF92" s="49" t="str">
        <f t="shared" si="37"/>
        <v/>
      </c>
      <c r="AG92" s="49" t="str">
        <f t="shared" si="38"/>
        <v/>
      </c>
      <c r="AH92" s="49">
        <f t="shared" si="39"/>
        <v>1</v>
      </c>
      <c r="AI92" s="49" t="str">
        <f t="shared" si="40"/>
        <v/>
      </c>
      <c r="AJ92" s="45" t="str">
        <f t="shared" si="41"/>
        <v/>
      </c>
      <c r="AK92" s="50"/>
      <c r="AL92" s="42" t="str">
        <f t="shared" si="25"/>
        <v>Ya</v>
      </c>
      <c r="AM92" s="147" t="str">
        <f t="shared" si="42"/>
        <v/>
      </c>
    </row>
    <row r="93" spans="1:39" s="47" customFormat="1" ht="12" customHeight="1" x14ac:dyDescent="0.25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3"/>
        <v>0</v>
      </c>
      <c r="L93" s="153" t="str">
        <f t="shared" si="26"/>
        <v/>
      </c>
      <c r="M93" s="41" t="str">
        <f t="shared" si="24"/>
        <v/>
      </c>
      <c r="N93" s="46"/>
      <c r="Q93" s="48" t="str">
        <f t="shared" si="27"/>
        <v/>
      </c>
      <c r="R93" s="48" t="str">
        <f t="shared" si="28"/>
        <v/>
      </c>
      <c r="S93" s="148" t="str">
        <f t="shared" si="29"/>
        <v/>
      </c>
      <c r="T93" s="146" t="e">
        <f t="shared" si="30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31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2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3"/>
        <v/>
      </c>
      <c r="AA93" s="49">
        <f>IF(G93&lt;E93,"Rosak",IF(E93=G93,NETWORKDAYS.INTL(C93,I93,References!$E$3,References!$A$3:$A$201),X93+Z93))</f>
        <v>1</v>
      </c>
      <c r="AB93" s="49" t="str">
        <f t="shared" si="34"/>
        <v/>
      </c>
      <c r="AC93" s="49" t="str">
        <f t="shared" si="35"/>
        <v/>
      </c>
      <c r="AE93" s="49" t="str">
        <f t="shared" si="36"/>
        <v/>
      </c>
      <c r="AF93" s="49" t="str">
        <f t="shared" si="37"/>
        <v/>
      </c>
      <c r="AG93" s="49" t="str">
        <f t="shared" si="38"/>
        <v/>
      </c>
      <c r="AH93" s="49">
        <f t="shared" si="39"/>
        <v>1</v>
      </c>
      <c r="AI93" s="49" t="str">
        <f t="shared" si="40"/>
        <v/>
      </c>
      <c r="AJ93" s="45" t="str">
        <f t="shared" si="41"/>
        <v/>
      </c>
      <c r="AK93" s="50"/>
      <c r="AL93" s="42" t="str">
        <f t="shared" si="25"/>
        <v>Ya</v>
      </c>
      <c r="AM93" s="147" t="str">
        <f t="shared" si="42"/>
        <v/>
      </c>
    </row>
    <row r="94" spans="1:39" s="47" customFormat="1" ht="12" customHeight="1" x14ac:dyDescent="0.25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3"/>
        <v>0</v>
      </c>
      <c r="L94" s="153" t="str">
        <f t="shared" si="26"/>
        <v/>
      </c>
      <c r="M94" s="41" t="str">
        <f t="shared" si="24"/>
        <v/>
      </c>
      <c r="N94" s="46"/>
      <c r="Q94" s="48" t="str">
        <f t="shared" si="27"/>
        <v/>
      </c>
      <c r="R94" s="48" t="str">
        <f t="shared" si="28"/>
        <v/>
      </c>
      <c r="S94" s="148" t="str">
        <f t="shared" si="29"/>
        <v/>
      </c>
      <c r="T94" s="146" t="e">
        <f t="shared" si="30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31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2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3"/>
        <v/>
      </c>
      <c r="AA94" s="49">
        <f>IF(G94&lt;E94,"Rosak",IF(E94=G94,NETWORKDAYS.INTL(C94,I94,References!$E$3,References!$A$3:$A$201),X94+Z94))</f>
        <v>1</v>
      </c>
      <c r="AB94" s="49" t="str">
        <f t="shared" si="34"/>
        <v/>
      </c>
      <c r="AC94" s="49" t="str">
        <f t="shared" si="35"/>
        <v/>
      </c>
      <c r="AE94" s="49" t="str">
        <f t="shared" si="36"/>
        <v/>
      </c>
      <c r="AF94" s="49" t="str">
        <f t="shared" si="37"/>
        <v/>
      </c>
      <c r="AG94" s="49" t="str">
        <f t="shared" si="38"/>
        <v/>
      </c>
      <c r="AH94" s="49">
        <f t="shared" si="39"/>
        <v>1</v>
      </c>
      <c r="AI94" s="49" t="str">
        <f t="shared" si="40"/>
        <v/>
      </c>
      <c r="AJ94" s="45" t="str">
        <f t="shared" si="41"/>
        <v/>
      </c>
      <c r="AK94" s="50"/>
      <c r="AL94" s="42" t="str">
        <f t="shared" si="25"/>
        <v>Ya</v>
      </c>
      <c r="AM94" s="147" t="str">
        <f t="shared" si="42"/>
        <v/>
      </c>
    </row>
    <row r="95" spans="1:39" s="47" customFormat="1" ht="12" customHeight="1" x14ac:dyDescent="0.25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3"/>
        <v>0</v>
      </c>
      <c r="L95" s="153" t="str">
        <f t="shared" si="26"/>
        <v/>
      </c>
      <c r="M95" s="41" t="str">
        <f t="shared" si="24"/>
        <v/>
      </c>
      <c r="N95" s="46"/>
      <c r="Q95" s="48" t="str">
        <f t="shared" si="27"/>
        <v/>
      </c>
      <c r="R95" s="48" t="str">
        <f t="shared" si="28"/>
        <v/>
      </c>
      <c r="S95" s="148" t="str">
        <f t="shared" si="29"/>
        <v/>
      </c>
      <c r="T95" s="146" t="e">
        <f t="shared" si="30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31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2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3"/>
        <v/>
      </c>
      <c r="AA95" s="49">
        <f>IF(G95&lt;E95,"Rosak",IF(E95=G95,NETWORKDAYS.INTL(C95,I95,References!$E$3,References!$A$3:$A$201),X95+Z95))</f>
        <v>1</v>
      </c>
      <c r="AB95" s="49" t="str">
        <f t="shared" si="34"/>
        <v/>
      </c>
      <c r="AC95" s="49" t="str">
        <f t="shared" si="35"/>
        <v/>
      </c>
      <c r="AE95" s="49" t="str">
        <f t="shared" si="36"/>
        <v/>
      </c>
      <c r="AF95" s="49" t="str">
        <f t="shared" si="37"/>
        <v/>
      </c>
      <c r="AG95" s="49" t="str">
        <f t="shared" si="38"/>
        <v/>
      </c>
      <c r="AH95" s="49">
        <f t="shared" si="39"/>
        <v>1</v>
      </c>
      <c r="AI95" s="49" t="str">
        <f t="shared" si="40"/>
        <v/>
      </c>
      <c r="AJ95" s="45" t="str">
        <f t="shared" si="41"/>
        <v/>
      </c>
      <c r="AK95" s="50"/>
      <c r="AL95" s="42" t="str">
        <f t="shared" si="25"/>
        <v>Ya</v>
      </c>
      <c r="AM95" s="147" t="str">
        <f t="shared" si="42"/>
        <v/>
      </c>
    </row>
    <row r="96" spans="1:39" s="47" customFormat="1" ht="12" customHeight="1" x14ac:dyDescent="0.25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3"/>
        <v>0</v>
      </c>
      <c r="L96" s="153" t="str">
        <f t="shared" si="26"/>
        <v/>
      </c>
      <c r="M96" s="41" t="str">
        <f t="shared" si="24"/>
        <v/>
      </c>
      <c r="N96" s="46"/>
      <c r="Q96" s="48" t="str">
        <f t="shared" si="27"/>
        <v/>
      </c>
      <c r="R96" s="48" t="str">
        <f t="shared" si="28"/>
        <v/>
      </c>
      <c r="S96" s="148" t="str">
        <f t="shared" si="29"/>
        <v/>
      </c>
      <c r="T96" s="146" t="e">
        <f t="shared" si="30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31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2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3"/>
        <v/>
      </c>
      <c r="AA96" s="49">
        <f>IF(G96&lt;E96,"Rosak",IF(E96=G96,NETWORKDAYS.INTL(C96,I96,References!$E$3,References!$A$3:$A$201),X96+Z96))</f>
        <v>1</v>
      </c>
      <c r="AB96" s="49" t="str">
        <f t="shared" si="34"/>
        <v/>
      </c>
      <c r="AC96" s="49" t="str">
        <f t="shared" si="35"/>
        <v/>
      </c>
      <c r="AE96" s="49" t="str">
        <f t="shared" si="36"/>
        <v/>
      </c>
      <c r="AF96" s="49" t="str">
        <f t="shared" si="37"/>
        <v/>
      </c>
      <c r="AG96" s="49" t="str">
        <f t="shared" si="38"/>
        <v/>
      </c>
      <c r="AH96" s="49">
        <f t="shared" si="39"/>
        <v>1</v>
      </c>
      <c r="AI96" s="49" t="str">
        <f t="shared" si="40"/>
        <v/>
      </c>
      <c r="AJ96" s="45" t="str">
        <f t="shared" si="41"/>
        <v/>
      </c>
      <c r="AK96" s="50"/>
      <c r="AL96" s="42" t="str">
        <f t="shared" si="25"/>
        <v>Ya</v>
      </c>
      <c r="AM96" s="147" t="str">
        <f t="shared" si="42"/>
        <v/>
      </c>
    </row>
    <row r="97" spans="1:39" s="47" customFormat="1" ht="12" customHeight="1" x14ac:dyDescent="0.25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3"/>
        <v>0</v>
      </c>
      <c r="L97" s="153" t="str">
        <f t="shared" si="26"/>
        <v/>
      </c>
      <c r="M97" s="41" t="str">
        <f t="shared" si="24"/>
        <v/>
      </c>
      <c r="N97" s="46"/>
      <c r="Q97" s="48" t="str">
        <f t="shared" si="27"/>
        <v/>
      </c>
      <c r="R97" s="48" t="str">
        <f t="shared" si="28"/>
        <v/>
      </c>
      <c r="S97" s="148" t="str">
        <f t="shared" si="29"/>
        <v/>
      </c>
      <c r="T97" s="146" t="e">
        <f t="shared" si="30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31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2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3"/>
        <v/>
      </c>
      <c r="AA97" s="49">
        <f>IF(G97&lt;E97,"Rosak",IF(E97=G97,NETWORKDAYS.INTL(C97,I97,References!$E$3,References!$A$3:$A$201),X97+Z97))</f>
        <v>1</v>
      </c>
      <c r="AB97" s="49" t="str">
        <f t="shared" si="34"/>
        <v/>
      </c>
      <c r="AC97" s="49" t="str">
        <f t="shared" si="35"/>
        <v/>
      </c>
      <c r="AE97" s="49" t="str">
        <f t="shared" si="36"/>
        <v/>
      </c>
      <c r="AF97" s="49" t="str">
        <f t="shared" si="37"/>
        <v/>
      </c>
      <c r="AG97" s="49" t="str">
        <f t="shared" si="38"/>
        <v/>
      </c>
      <c r="AH97" s="49">
        <f t="shared" si="39"/>
        <v>1</v>
      </c>
      <c r="AI97" s="49" t="str">
        <f t="shared" si="40"/>
        <v/>
      </c>
      <c r="AJ97" s="45" t="str">
        <f t="shared" si="41"/>
        <v/>
      </c>
      <c r="AK97" s="50"/>
      <c r="AL97" s="42" t="str">
        <f t="shared" si="25"/>
        <v>Ya</v>
      </c>
      <c r="AM97" s="147" t="str">
        <f t="shared" si="42"/>
        <v/>
      </c>
    </row>
    <row r="98" spans="1:39" s="47" customFormat="1" ht="12" customHeight="1" x14ac:dyDescent="0.25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3"/>
        <v>0</v>
      </c>
      <c r="L98" s="153" t="str">
        <f t="shared" si="26"/>
        <v/>
      </c>
      <c r="M98" s="41" t="str">
        <f t="shared" si="24"/>
        <v/>
      </c>
      <c r="N98" s="46"/>
      <c r="Q98" s="48" t="str">
        <f t="shared" si="27"/>
        <v/>
      </c>
      <c r="R98" s="48" t="str">
        <f t="shared" si="28"/>
        <v/>
      </c>
      <c r="S98" s="148" t="str">
        <f t="shared" si="29"/>
        <v/>
      </c>
      <c r="T98" s="146" t="e">
        <f t="shared" si="30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31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2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3"/>
        <v/>
      </c>
      <c r="AA98" s="49">
        <f>IF(G98&lt;E98,"Rosak",IF(E98=G98,NETWORKDAYS.INTL(C98,I98,References!$E$3,References!$A$3:$A$201),X98+Z98))</f>
        <v>1</v>
      </c>
      <c r="AB98" s="49" t="str">
        <f t="shared" si="34"/>
        <v/>
      </c>
      <c r="AC98" s="49" t="str">
        <f t="shared" si="35"/>
        <v/>
      </c>
      <c r="AE98" s="49" t="str">
        <f t="shared" si="36"/>
        <v/>
      </c>
      <c r="AF98" s="49" t="str">
        <f t="shared" si="37"/>
        <v/>
      </c>
      <c r="AG98" s="49" t="str">
        <f t="shared" si="38"/>
        <v/>
      </c>
      <c r="AH98" s="49">
        <f t="shared" si="39"/>
        <v>1</v>
      </c>
      <c r="AI98" s="49" t="str">
        <f t="shared" si="40"/>
        <v/>
      </c>
      <c r="AJ98" s="45" t="str">
        <f t="shared" si="41"/>
        <v/>
      </c>
      <c r="AK98" s="50"/>
      <c r="AL98" s="42" t="str">
        <f t="shared" si="25"/>
        <v>Ya</v>
      </c>
      <c r="AM98" s="147" t="str">
        <f t="shared" si="42"/>
        <v/>
      </c>
    </row>
    <row r="99" spans="1:39" s="47" customFormat="1" ht="12" customHeight="1" x14ac:dyDescent="0.25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3"/>
        <v>0</v>
      </c>
      <c r="L99" s="153" t="str">
        <f t="shared" si="26"/>
        <v/>
      </c>
      <c r="M99" s="41" t="str">
        <f t="shared" si="24"/>
        <v/>
      </c>
      <c r="N99" s="46"/>
      <c r="Q99" s="48" t="str">
        <f t="shared" si="27"/>
        <v/>
      </c>
      <c r="R99" s="48" t="str">
        <f t="shared" si="28"/>
        <v/>
      </c>
      <c r="S99" s="148" t="str">
        <f t="shared" si="29"/>
        <v/>
      </c>
      <c r="T99" s="146" t="e">
        <f t="shared" si="30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31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2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3"/>
        <v/>
      </c>
      <c r="AA99" s="49">
        <f>IF(G99&lt;E99,"Rosak",IF(E99=G99,NETWORKDAYS.INTL(C99,I99,References!$E$3,References!$A$3:$A$201),X99+Z99))</f>
        <v>1</v>
      </c>
      <c r="AB99" s="49" t="str">
        <f t="shared" si="34"/>
        <v/>
      </c>
      <c r="AC99" s="49" t="str">
        <f t="shared" si="35"/>
        <v/>
      </c>
      <c r="AE99" s="49" t="str">
        <f t="shared" si="36"/>
        <v/>
      </c>
      <c r="AF99" s="49" t="str">
        <f t="shared" si="37"/>
        <v/>
      </c>
      <c r="AG99" s="49" t="str">
        <f t="shared" si="38"/>
        <v/>
      </c>
      <c r="AH99" s="49">
        <f t="shared" si="39"/>
        <v>1</v>
      </c>
      <c r="AI99" s="49" t="str">
        <f t="shared" si="40"/>
        <v/>
      </c>
      <c r="AJ99" s="45" t="str">
        <f t="shared" si="41"/>
        <v/>
      </c>
      <c r="AK99" s="50"/>
      <c r="AL99" s="42" t="str">
        <f t="shared" si="25"/>
        <v>Ya</v>
      </c>
      <c r="AM99" s="147" t="str">
        <f t="shared" si="42"/>
        <v/>
      </c>
    </row>
    <row r="100" spans="1:39" s="47" customFormat="1" ht="12" customHeight="1" x14ac:dyDescent="0.25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3"/>
        <v>0</v>
      </c>
      <c r="L100" s="153" t="str">
        <f t="shared" si="26"/>
        <v/>
      </c>
      <c r="M100" s="41" t="str">
        <f t="shared" si="24"/>
        <v/>
      </c>
      <c r="N100" s="46"/>
      <c r="Q100" s="48" t="str">
        <f t="shared" si="27"/>
        <v/>
      </c>
      <c r="R100" s="48" t="str">
        <f t="shared" si="28"/>
        <v/>
      </c>
      <c r="S100" s="148" t="str">
        <f t="shared" si="29"/>
        <v/>
      </c>
      <c r="T100" s="146" t="e">
        <f t="shared" si="30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31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2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3"/>
        <v/>
      </c>
      <c r="AA100" s="49">
        <f>IF(G100&lt;E100,"Rosak",IF(E100=G100,NETWORKDAYS.INTL(C100,I100,References!$E$3,References!$A$3:$A$201),X100+Z100))</f>
        <v>1</v>
      </c>
      <c r="AB100" s="49" t="str">
        <f t="shared" si="34"/>
        <v/>
      </c>
      <c r="AC100" s="49" t="str">
        <f t="shared" si="35"/>
        <v/>
      </c>
      <c r="AE100" s="49" t="str">
        <f t="shared" si="36"/>
        <v/>
      </c>
      <c r="AF100" s="49" t="str">
        <f t="shared" si="37"/>
        <v/>
      </c>
      <c r="AG100" s="49" t="str">
        <f t="shared" si="38"/>
        <v/>
      </c>
      <c r="AH100" s="49">
        <f t="shared" si="39"/>
        <v>1</v>
      </c>
      <c r="AI100" s="49" t="str">
        <f t="shared" si="40"/>
        <v/>
      </c>
      <c r="AJ100" s="45" t="str">
        <f t="shared" si="41"/>
        <v/>
      </c>
      <c r="AK100" s="50"/>
      <c r="AL100" s="42" t="str">
        <f t="shared" si="25"/>
        <v>Ya</v>
      </c>
      <c r="AM100" s="147" t="str">
        <f t="shared" si="42"/>
        <v/>
      </c>
    </row>
    <row r="101" spans="1:39" s="47" customFormat="1" ht="12" customHeight="1" x14ac:dyDescent="0.25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3"/>
        <v>0</v>
      </c>
      <c r="L101" s="153" t="str">
        <f t="shared" si="26"/>
        <v/>
      </c>
      <c r="M101" s="41" t="str">
        <f t="shared" si="24"/>
        <v/>
      </c>
      <c r="N101" s="46"/>
      <c r="Q101" s="48" t="str">
        <f t="shared" si="27"/>
        <v/>
      </c>
      <c r="R101" s="48" t="str">
        <f t="shared" si="28"/>
        <v/>
      </c>
      <c r="S101" s="148" t="str">
        <f t="shared" si="29"/>
        <v/>
      </c>
      <c r="T101" s="146" t="e">
        <f t="shared" si="30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31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2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3"/>
        <v/>
      </c>
      <c r="AA101" s="49">
        <f>IF(G101&lt;E101,"Rosak",IF(E101=G101,NETWORKDAYS.INTL(C101,I101,References!$E$3,References!$A$3:$A$201),X101+Z101))</f>
        <v>1</v>
      </c>
      <c r="AB101" s="49" t="str">
        <f t="shared" si="34"/>
        <v/>
      </c>
      <c r="AC101" s="49" t="str">
        <f t="shared" si="35"/>
        <v/>
      </c>
      <c r="AE101" s="49" t="str">
        <f t="shared" si="36"/>
        <v/>
      </c>
      <c r="AF101" s="49" t="str">
        <f t="shared" si="37"/>
        <v/>
      </c>
      <c r="AG101" s="49" t="str">
        <f t="shared" si="38"/>
        <v/>
      </c>
      <c r="AH101" s="49">
        <f t="shared" si="39"/>
        <v>1</v>
      </c>
      <c r="AI101" s="49" t="str">
        <f t="shared" si="40"/>
        <v/>
      </c>
      <c r="AJ101" s="45" t="str">
        <f t="shared" si="41"/>
        <v/>
      </c>
      <c r="AK101" s="50"/>
      <c r="AL101" s="42" t="str">
        <f t="shared" si="25"/>
        <v>Ya</v>
      </c>
      <c r="AM101" s="147" t="str">
        <f t="shared" si="42"/>
        <v/>
      </c>
    </row>
    <row r="102" spans="1:39" s="47" customFormat="1" ht="12" customHeight="1" x14ac:dyDescent="0.25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3"/>
        <v>0</v>
      </c>
      <c r="L102" s="153" t="str">
        <f t="shared" si="26"/>
        <v/>
      </c>
      <c r="M102" s="41" t="str">
        <f t="shared" si="24"/>
        <v/>
      </c>
      <c r="N102" s="46"/>
      <c r="Q102" s="48" t="str">
        <f t="shared" si="27"/>
        <v/>
      </c>
      <c r="R102" s="48" t="str">
        <f t="shared" si="28"/>
        <v/>
      </c>
      <c r="S102" s="148" t="str">
        <f t="shared" si="29"/>
        <v/>
      </c>
      <c r="T102" s="146" t="e">
        <f t="shared" si="30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31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2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3"/>
        <v/>
      </c>
      <c r="AA102" s="49">
        <f>IF(G102&lt;E102,"Rosak",IF(E102=G102,NETWORKDAYS.INTL(C102,I102,References!$E$3,References!$A$3:$A$201),X102+Z102))</f>
        <v>1</v>
      </c>
      <c r="AB102" s="49" t="str">
        <f t="shared" si="34"/>
        <v/>
      </c>
      <c r="AC102" s="49" t="str">
        <f t="shared" si="35"/>
        <v/>
      </c>
      <c r="AE102" s="49" t="str">
        <f t="shared" si="36"/>
        <v/>
      </c>
      <c r="AF102" s="49" t="str">
        <f t="shared" si="37"/>
        <v/>
      </c>
      <c r="AG102" s="49" t="str">
        <f t="shared" si="38"/>
        <v/>
      </c>
      <c r="AH102" s="49">
        <f t="shared" si="39"/>
        <v>1</v>
      </c>
      <c r="AI102" s="49" t="str">
        <f t="shared" si="40"/>
        <v/>
      </c>
      <c r="AJ102" s="45" t="str">
        <f t="shared" si="41"/>
        <v/>
      </c>
      <c r="AK102" s="50"/>
      <c r="AL102" s="42" t="str">
        <f t="shared" si="25"/>
        <v>Ya</v>
      </c>
      <c r="AM102" s="147" t="str">
        <f t="shared" si="42"/>
        <v/>
      </c>
    </row>
    <row r="103" spans="1:39" s="47" customFormat="1" ht="12" customHeight="1" x14ac:dyDescent="0.25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3"/>
        <v>0</v>
      </c>
      <c r="L103" s="153" t="str">
        <f t="shared" si="26"/>
        <v/>
      </c>
      <c r="M103" s="41" t="str">
        <f t="shared" si="24"/>
        <v/>
      </c>
      <c r="N103" s="46"/>
      <c r="Q103" s="48" t="str">
        <f t="shared" si="27"/>
        <v/>
      </c>
      <c r="R103" s="48" t="str">
        <f t="shared" si="28"/>
        <v/>
      </c>
      <c r="S103" s="148" t="str">
        <f t="shared" si="29"/>
        <v/>
      </c>
      <c r="T103" s="146" t="e">
        <f t="shared" si="30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31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2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3"/>
        <v/>
      </c>
      <c r="AA103" s="49">
        <f>IF(G103&lt;E103,"Rosak",IF(E103=G103,NETWORKDAYS.INTL(C103,I103,References!$E$3,References!$A$3:$A$201),X103+Z103))</f>
        <v>1</v>
      </c>
      <c r="AB103" s="49" t="str">
        <f t="shared" si="34"/>
        <v/>
      </c>
      <c r="AC103" s="49" t="str">
        <f t="shared" si="35"/>
        <v/>
      </c>
      <c r="AE103" s="49" t="str">
        <f t="shared" si="36"/>
        <v/>
      </c>
      <c r="AF103" s="49" t="str">
        <f t="shared" si="37"/>
        <v/>
      </c>
      <c r="AG103" s="49" t="str">
        <f t="shared" si="38"/>
        <v/>
      </c>
      <c r="AH103" s="49">
        <f t="shared" si="39"/>
        <v>1</v>
      </c>
      <c r="AI103" s="49" t="str">
        <f t="shared" si="40"/>
        <v/>
      </c>
      <c r="AJ103" s="45" t="str">
        <f t="shared" si="41"/>
        <v/>
      </c>
      <c r="AK103" s="50"/>
      <c r="AL103" s="42" t="str">
        <f t="shared" si="25"/>
        <v>Ya</v>
      </c>
      <c r="AM103" s="147" t="str">
        <f t="shared" si="42"/>
        <v/>
      </c>
    </row>
    <row r="104" spans="1:39" s="47" customFormat="1" ht="12" customHeight="1" x14ac:dyDescent="0.25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3"/>
        <v>0</v>
      </c>
      <c r="L104" s="153" t="str">
        <f t="shared" si="26"/>
        <v/>
      </c>
      <c r="M104" s="41" t="str">
        <f t="shared" si="24"/>
        <v/>
      </c>
      <c r="N104" s="46"/>
      <c r="Q104" s="48" t="str">
        <f t="shared" si="27"/>
        <v/>
      </c>
      <c r="R104" s="48" t="str">
        <f t="shared" si="28"/>
        <v/>
      </c>
      <c r="S104" s="148" t="str">
        <f t="shared" si="29"/>
        <v/>
      </c>
      <c r="T104" s="146" t="e">
        <f t="shared" si="30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31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2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3"/>
        <v/>
      </c>
      <c r="AA104" s="49">
        <f>IF(G104&lt;E104,"Rosak",IF(E104=G104,NETWORKDAYS.INTL(C104,I104,References!$E$3,References!$A$3:$A$201),X104+Z104))</f>
        <v>1</v>
      </c>
      <c r="AB104" s="49" t="str">
        <f t="shared" si="34"/>
        <v/>
      </c>
      <c r="AC104" s="49" t="str">
        <f t="shared" si="35"/>
        <v/>
      </c>
      <c r="AE104" s="49" t="str">
        <f t="shared" si="36"/>
        <v/>
      </c>
      <c r="AF104" s="49" t="str">
        <f t="shared" si="37"/>
        <v/>
      </c>
      <c r="AG104" s="49" t="str">
        <f t="shared" si="38"/>
        <v/>
      </c>
      <c r="AH104" s="49">
        <f t="shared" si="39"/>
        <v>1</v>
      </c>
      <c r="AI104" s="49" t="str">
        <f t="shared" si="40"/>
        <v/>
      </c>
      <c r="AJ104" s="45" t="str">
        <f t="shared" si="41"/>
        <v/>
      </c>
      <c r="AK104" s="50"/>
      <c r="AL104" s="42" t="str">
        <f t="shared" si="25"/>
        <v>Ya</v>
      </c>
      <c r="AM104" s="147" t="str">
        <f t="shared" si="42"/>
        <v/>
      </c>
    </row>
    <row r="105" spans="1:39" s="47" customFormat="1" ht="12" customHeight="1" x14ac:dyDescent="0.25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3"/>
        <v>0</v>
      </c>
      <c r="L105" s="153" t="str">
        <f t="shared" si="26"/>
        <v/>
      </c>
      <c r="M105" s="41" t="str">
        <f t="shared" si="24"/>
        <v/>
      </c>
      <c r="N105" s="46"/>
      <c r="Q105" s="48" t="str">
        <f t="shared" si="27"/>
        <v/>
      </c>
      <c r="R105" s="48" t="str">
        <f t="shared" si="28"/>
        <v/>
      </c>
      <c r="S105" s="148" t="str">
        <f t="shared" si="29"/>
        <v/>
      </c>
      <c r="T105" s="146" t="e">
        <f t="shared" si="30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31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2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3"/>
        <v/>
      </c>
      <c r="AA105" s="49">
        <f>IF(G105&lt;E105,"Rosak",IF(E105=G105,NETWORKDAYS.INTL(C105,I105,References!$E$3,References!$A$3:$A$201),X105+Z105))</f>
        <v>1</v>
      </c>
      <c r="AB105" s="49" t="str">
        <f t="shared" si="34"/>
        <v/>
      </c>
      <c r="AC105" s="49" t="str">
        <f t="shared" si="35"/>
        <v/>
      </c>
      <c r="AE105" s="49" t="str">
        <f t="shared" si="36"/>
        <v/>
      </c>
      <c r="AF105" s="49" t="str">
        <f t="shared" si="37"/>
        <v/>
      </c>
      <c r="AG105" s="49" t="str">
        <f t="shared" si="38"/>
        <v/>
      </c>
      <c r="AH105" s="49">
        <f t="shared" si="39"/>
        <v>1</v>
      </c>
      <c r="AI105" s="49" t="str">
        <f t="shared" si="40"/>
        <v/>
      </c>
      <c r="AJ105" s="45" t="str">
        <f t="shared" si="41"/>
        <v/>
      </c>
      <c r="AK105" s="50"/>
      <c r="AL105" s="42" t="str">
        <f t="shared" si="25"/>
        <v>Ya</v>
      </c>
      <c r="AM105" s="147" t="str">
        <f t="shared" si="42"/>
        <v/>
      </c>
    </row>
    <row r="106" spans="1:39" s="47" customFormat="1" ht="12" customHeight="1" x14ac:dyDescent="0.25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3"/>
        <v>0</v>
      </c>
      <c r="L106" s="153" t="str">
        <f t="shared" si="26"/>
        <v/>
      </c>
      <c r="M106" s="41" t="str">
        <f t="shared" si="24"/>
        <v/>
      </c>
      <c r="N106" s="46"/>
      <c r="Q106" s="48" t="str">
        <f t="shared" si="27"/>
        <v/>
      </c>
      <c r="R106" s="48" t="str">
        <f t="shared" si="28"/>
        <v/>
      </c>
      <c r="S106" s="148" t="str">
        <f t="shared" si="29"/>
        <v/>
      </c>
      <c r="T106" s="146" t="e">
        <f t="shared" si="30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31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2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3"/>
        <v/>
      </c>
      <c r="AA106" s="49">
        <f>IF(G106&lt;E106,"Rosak",IF(E106=G106,NETWORKDAYS.INTL(C106,I106,References!$E$3,References!$A$3:$A$201),X106+Z106))</f>
        <v>1</v>
      </c>
      <c r="AB106" s="49" t="str">
        <f t="shared" si="34"/>
        <v/>
      </c>
      <c r="AC106" s="49" t="str">
        <f t="shared" si="35"/>
        <v/>
      </c>
      <c r="AE106" s="49" t="str">
        <f t="shared" si="36"/>
        <v/>
      </c>
      <c r="AF106" s="49" t="str">
        <f t="shared" si="37"/>
        <v/>
      </c>
      <c r="AG106" s="49" t="str">
        <f t="shared" si="38"/>
        <v/>
      </c>
      <c r="AH106" s="49">
        <f t="shared" si="39"/>
        <v>1</v>
      </c>
      <c r="AI106" s="49" t="str">
        <f t="shared" si="40"/>
        <v/>
      </c>
      <c r="AJ106" s="45" t="str">
        <f t="shared" si="41"/>
        <v/>
      </c>
      <c r="AK106" s="50"/>
      <c r="AL106" s="42" t="str">
        <f t="shared" si="25"/>
        <v>Ya</v>
      </c>
      <c r="AM106" s="147" t="str">
        <f t="shared" si="42"/>
        <v/>
      </c>
    </row>
    <row r="107" spans="1:39" s="47" customFormat="1" ht="12" customHeight="1" x14ac:dyDescent="0.25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3"/>
        <v>0</v>
      </c>
      <c r="L107" s="153" t="str">
        <f t="shared" si="26"/>
        <v/>
      </c>
      <c r="M107" s="41" t="str">
        <f t="shared" si="24"/>
        <v/>
      </c>
      <c r="N107" s="46"/>
      <c r="Q107" s="48" t="str">
        <f t="shared" si="27"/>
        <v/>
      </c>
      <c r="R107" s="48" t="str">
        <f t="shared" si="28"/>
        <v/>
      </c>
      <c r="S107" s="148" t="str">
        <f t="shared" si="29"/>
        <v/>
      </c>
      <c r="T107" s="146" t="e">
        <f t="shared" si="30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31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2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3"/>
        <v/>
      </c>
      <c r="AA107" s="49">
        <f>IF(G107&lt;E107,"Rosak",IF(E107=G107,NETWORKDAYS.INTL(C107,I107,References!$E$3,References!$A$3:$A$201),X107+Z107))</f>
        <v>1</v>
      </c>
      <c r="AB107" s="49" t="str">
        <f t="shared" si="34"/>
        <v/>
      </c>
      <c r="AC107" s="49" t="str">
        <f t="shared" si="35"/>
        <v/>
      </c>
      <c r="AE107" s="49" t="str">
        <f t="shared" si="36"/>
        <v/>
      </c>
      <c r="AF107" s="49" t="str">
        <f t="shared" si="37"/>
        <v/>
      </c>
      <c r="AG107" s="49" t="str">
        <f t="shared" si="38"/>
        <v/>
      </c>
      <c r="AH107" s="49">
        <f t="shared" si="39"/>
        <v>1</v>
      </c>
      <c r="AI107" s="49" t="str">
        <f t="shared" si="40"/>
        <v/>
      </c>
      <c r="AJ107" s="45" t="str">
        <f t="shared" si="41"/>
        <v/>
      </c>
      <c r="AK107" s="50"/>
      <c r="AL107" s="42" t="str">
        <f t="shared" si="25"/>
        <v>Ya</v>
      </c>
      <c r="AM107" s="147" t="str">
        <f t="shared" si="42"/>
        <v/>
      </c>
    </row>
    <row r="108" spans="1:39" s="47" customFormat="1" ht="12" customHeight="1" x14ac:dyDescent="0.25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3"/>
        <v>0</v>
      </c>
      <c r="L108" s="153" t="str">
        <f t="shared" si="26"/>
        <v/>
      </c>
      <c r="M108" s="41" t="str">
        <f t="shared" si="24"/>
        <v/>
      </c>
      <c r="N108" s="46"/>
      <c r="Q108" s="48" t="str">
        <f t="shared" si="27"/>
        <v/>
      </c>
      <c r="R108" s="48" t="str">
        <f t="shared" si="28"/>
        <v/>
      </c>
      <c r="S108" s="148" t="str">
        <f t="shared" si="29"/>
        <v/>
      </c>
      <c r="T108" s="146" t="e">
        <f t="shared" si="30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31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2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3"/>
        <v/>
      </c>
      <c r="AA108" s="49">
        <f>IF(G108&lt;E108,"Rosak",IF(E108=G108,NETWORKDAYS.INTL(C108,I108,References!$E$3,References!$A$3:$A$201),X108+Z108))</f>
        <v>1</v>
      </c>
      <c r="AB108" s="49" t="str">
        <f t="shared" si="34"/>
        <v/>
      </c>
      <c r="AC108" s="49" t="str">
        <f t="shared" si="35"/>
        <v/>
      </c>
      <c r="AE108" s="49" t="str">
        <f t="shared" si="36"/>
        <v/>
      </c>
      <c r="AF108" s="49" t="str">
        <f t="shared" si="37"/>
        <v/>
      </c>
      <c r="AG108" s="49" t="str">
        <f t="shared" si="38"/>
        <v/>
      </c>
      <c r="AH108" s="49">
        <f t="shared" si="39"/>
        <v>1</v>
      </c>
      <c r="AI108" s="49" t="str">
        <f t="shared" si="40"/>
        <v/>
      </c>
      <c r="AJ108" s="45" t="str">
        <f t="shared" si="41"/>
        <v/>
      </c>
      <c r="AK108" s="50"/>
      <c r="AL108" s="42" t="str">
        <f t="shared" si="25"/>
        <v>Ya</v>
      </c>
      <c r="AM108" s="147" t="str">
        <f t="shared" si="42"/>
        <v/>
      </c>
    </row>
    <row r="109" spans="1:39" s="47" customFormat="1" ht="12" customHeight="1" x14ac:dyDescent="0.25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3"/>
        <v>0</v>
      </c>
      <c r="L109" s="153" t="str">
        <f t="shared" si="26"/>
        <v/>
      </c>
      <c r="M109" s="41" t="str">
        <f t="shared" si="24"/>
        <v/>
      </c>
      <c r="N109" s="46"/>
      <c r="Q109" s="48" t="str">
        <f t="shared" si="27"/>
        <v/>
      </c>
      <c r="R109" s="48" t="str">
        <f t="shared" si="28"/>
        <v/>
      </c>
      <c r="S109" s="148" t="str">
        <f t="shared" si="29"/>
        <v/>
      </c>
      <c r="T109" s="146" t="e">
        <f t="shared" si="30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31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2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3"/>
        <v/>
      </c>
      <c r="AA109" s="49">
        <f>IF(G109&lt;E109,"Rosak",IF(E109=G109,NETWORKDAYS.INTL(C109,I109,References!$E$3,References!$A$3:$A$201),X109+Z109))</f>
        <v>1</v>
      </c>
      <c r="AB109" s="49" t="str">
        <f t="shared" si="34"/>
        <v/>
      </c>
      <c r="AC109" s="49" t="str">
        <f t="shared" si="35"/>
        <v/>
      </c>
      <c r="AE109" s="49" t="str">
        <f t="shared" si="36"/>
        <v/>
      </c>
      <c r="AF109" s="49" t="str">
        <f t="shared" si="37"/>
        <v/>
      </c>
      <c r="AG109" s="49" t="str">
        <f t="shared" si="38"/>
        <v/>
      </c>
      <c r="AH109" s="49">
        <f t="shared" si="39"/>
        <v>1</v>
      </c>
      <c r="AI109" s="49" t="str">
        <f t="shared" si="40"/>
        <v/>
      </c>
      <c r="AJ109" s="45" t="str">
        <f t="shared" si="41"/>
        <v/>
      </c>
      <c r="AK109" s="50"/>
      <c r="AL109" s="42" t="str">
        <f t="shared" si="25"/>
        <v>Ya</v>
      </c>
      <c r="AM109" s="147" t="str">
        <f t="shared" si="42"/>
        <v/>
      </c>
    </row>
    <row r="110" spans="1:39" s="47" customFormat="1" ht="12" customHeight="1" x14ac:dyDescent="0.25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3"/>
        <v>0</v>
      </c>
      <c r="L110" s="153" t="str">
        <f t="shared" si="26"/>
        <v/>
      </c>
      <c r="M110" s="41" t="str">
        <f t="shared" si="24"/>
        <v/>
      </c>
      <c r="N110" s="46"/>
      <c r="Q110" s="48" t="str">
        <f t="shared" si="27"/>
        <v/>
      </c>
      <c r="R110" s="48" t="str">
        <f t="shared" si="28"/>
        <v/>
      </c>
      <c r="S110" s="148" t="str">
        <f t="shared" si="29"/>
        <v/>
      </c>
      <c r="T110" s="146" t="e">
        <f t="shared" si="30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31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2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3"/>
        <v/>
      </c>
      <c r="AA110" s="49">
        <f>IF(G110&lt;E110,"Rosak",IF(E110=G110,NETWORKDAYS.INTL(C110,I110,References!$E$3,References!$A$3:$A$201),X110+Z110))</f>
        <v>1</v>
      </c>
      <c r="AB110" s="49" t="str">
        <f t="shared" si="34"/>
        <v/>
      </c>
      <c r="AC110" s="49" t="str">
        <f t="shared" si="35"/>
        <v/>
      </c>
      <c r="AE110" s="49" t="str">
        <f t="shared" si="36"/>
        <v/>
      </c>
      <c r="AF110" s="49" t="str">
        <f t="shared" si="37"/>
        <v/>
      </c>
      <c r="AG110" s="49" t="str">
        <f t="shared" si="38"/>
        <v/>
      </c>
      <c r="AH110" s="49">
        <f t="shared" si="39"/>
        <v>1</v>
      </c>
      <c r="AI110" s="49" t="str">
        <f t="shared" si="40"/>
        <v/>
      </c>
      <c r="AJ110" s="45" t="str">
        <f t="shared" si="41"/>
        <v/>
      </c>
      <c r="AK110" s="50"/>
      <c r="AL110" s="42" t="str">
        <f t="shared" si="25"/>
        <v>Ya</v>
      </c>
      <c r="AM110" s="147" t="str">
        <f t="shared" si="42"/>
        <v/>
      </c>
    </row>
    <row r="111" spans="1:39" s="47" customFormat="1" ht="12" customHeight="1" x14ac:dyDescent="0.25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3"/>
        <v>0</v>
      </c>
      <c r="L111" s="153" t="str">
        <f t="shared" si="26"/>
        <v/>
      </c>
      <c r="M111" s="41" t="str">
        <f t="shared" si="24"/>
        <v/>
      </c>
      <c r="N111" s="46"/>
      <c r="Q111" s="48" t="str">
        <f t="shared" si="27"/>
        <v/>
      </c>
      <c r="R111" s="48" t="str">
        <f t="shared" si="28"/>
        <v/>
      </c>
      <c r="S111" s="148" t="str">
        <f t="shared" si="29"/>
        <v/>
      </c>
      <c r="T111" s="146" t="e">
        <f t="shared" si="30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31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2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3"/>
        <v/>
      </c>
      <c r="AA111" s="49">
        <f>IF(G111&lt;E111,"Rosak",IF(E111=G111,NETWORKDAYS.INTL(C111,I111,References!$E$3,References!$A$3:$A$201),X111+Z111))</f>
        <v>1</v>
      </c>
      <c r="AB111" s="49" t="str">
        <f t="shared" si="34"/>
        <v/>
      </c>
      <c r="AC111" s="49" t="str">
        <f t="shared" si="35"/>
        <v/>
      </c>
      <c r="AE111" s="49" t="str">
        <f t="shared" si="36"/>
        <v/>
      </c>
      <c r="AF111" s="49" t="str">
        <f t="shared" si="37"/>
        <v/>
      </c>
      <c r="AG111" s="49" t="str">
        <f t="shared" si="38"/>
        <v/>
      </c>
      <c r="AH111" s="49">
        <f t="shared" si="39"/>
        <v>1</v>
      </c>
      <c r="AI111" s="49" t="str">
        <f t="shared" si="40"/>
        <v/>
      </c>
      <c r="AJ111" s="45" t="str">
        <f t="shared" si="41"/>
        <v/>
      </c>
      <c r="AK111" s="50"/>
      <c r="AL111" s="42" t="str">
        <f t="shared" si="25"/>
        <v>Ya</v>
      </c>
      <c r="AM111" s="147" t="str">
        <f t="shared" si="42"/>
        <v/>
      </c>
    </row>
    <row r="112" spans="1:39" s="47" customFormat="1" ht="12" customHeight="1" x14ac:dyDescent="0.25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ref="K112:K143" si="43">IF($E$3="hari",IF($G$3="hari bekerja",AC112,AJ112),0)</f>
        <v>0</v>
      </c>
      <c r="L112" s="153" t="str">
        <f t="shared" si="26"/>
        <v/>
      </c>
      <c r="M112" s="41" t="str">
        <f t="shared" ref="M112:M143" si="44">IF($E$3="hari",AL112,AM112)</f>
        <v/>
      </c>
      <c r="N112" s="46"/>
      <c r="Q112" s="48" t="str">
        <f t="shared" si="27"/>
        <v/>
      </c>
      <c r="R112" s="48" t="str">
        <f t="shared" si="28"/>
        <v/>
      </c>
      <c r="S112" s="148" t="str">
        <f t="shared" si="29"/>
        <v/>
      </c>
      <c r="T112" s="146" t="e">
        <f t="shared" si="30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31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2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3"/>
        <v/>
      </c>
      <c r="AA112" s="49">
        <f>IF(G112&lt;E112,"Rosak",IF(E112=G112,NETWORKDAYS.INTL(C112,I112,References!$E$3,References!$A$3:$A$201),X112+Z112))</f>
        <v>1</v>
      </c>
      <c r="AB112" s="49" t="str">
        <f t="shared" si="34"/>
        <v/>
      </c>
      <c r="AC112" s="49" t="str">
        <f t="shared" si="35"/>
        <v/>
      </c>
      <c r="AE112" s="49" t="str">
        <f t="shared" si="36"/>
        <v/>
      </c>
      <c r="AF112" s="49" t="str">
        <f t="shared" si="37"/>
        <v/>
      </c>
      <c r="AG112" s="49" t="str">
        <f t="shared" si="38"/>
        <v/>
      </c>
      <c r="AH112" s="49">
        <f t="shared" si="39"/>
        <v>1</v>
      </c>
      <c r="AI112" s="49" t="str">
        <f t="shared" si="40"/>
        <v/>
      </c>
      <c r="AJ112" s="45" t="str">
        <f t="shared" si="41"/>
        <v/>
      </c>
      <c r="AK112" s="50"/>
      <c r="AL112" s="42" t="str">
        <f t="shared" ref="AL112:AL143" si="45">IF(K112="","",IF(K112="Rosak","Rosak",IF(K112&gt;$C$3,"Tidak","Ya")))</f>
        <v>Ya</v>
      </c>
      <c r="AM112" s="147" t="str">
        <f t="shared" si="42"/>
        <v/>
      </c>
    </row>
    <row r="113" spans="1:39" s="47" customFormat="1" ht="12" customHeight="1" x14ac:dyDescent="0.25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43"/>
        <v>0</v>
      </c>
      <c r="L113" s="153" t="str">
        <f t="shared" si="26"/>
        <v/>
      </c>
      <c r="M113" s="41" t="str">
        <f t="shared" si="44"/>
        <v/>
      </c>
      <c r="N113" s="46"/>
      <c r="Q113" s="48" t="str">
        <f t="shared" si="27"/>
        <v/>
      </c>
      <c r="R113" s="48" t="str">
        <f t="shared" si="28"/>
        <v/>
      </c>
      <c r="S113" s="148" t="str">
        <f t="shared" si="29"/>
        <v/>
      </c>
      <c r="T113" s="146" t="e">
        <f t="shared" si="30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31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2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3"/>
        <v/>
      </c>
      <c r="AA113" s="49">
        <f>IF(G113&lt;E113,"Rosak",IF(E113=G113,NETWORKDAYS.INTL(C113,I113,References!$E$3,References!$A$3:$A$201),X113+Z113))</f>
        <v>1</v>
      </c>
      <c r="AB113" s="49" t="str">
        <f t="shared" si="34"/>
        <v/>
      </c>
      <c r="AC113" s="49" t="str">
        <f t="shared" si="35"/>
        <v/>
      </c>
      <c r="AE113" s="49" t="str">
        <f t="shared" si="36"/>
        <v/>
      </c>
      <c r="AF113" s="49" t="str">
        <f t="shared" si="37"/>
        <v/>
      </c>
      <c r="AG113" s="49" t="str">
        <f t="shared" si="38"/>
        <v/>
      </c>
      <c r="AH113" s="49">
        <f t="shared" si="39"/>
        <v>1</v>
      </c>
      <c r="AI113" s="49" t="str">
        <f t="shared" si="40"/>
        <v/>
      </c>
      <c r="AJ113" s="45" t="str">
        <f t="shared" si="41"/>
        <v/>
      </c>
      <c r="AK113" s="50"/>
      <c r="AL113" s="42" t="str">
        <f t="shared" si="45"/>
        <v>Ya</v>
      </c>
      <c r="AM113" s="147" t="str">
        <f t="shared" si="42"/>
        <v/>
      </c>
    </row>
    <row r="114" spans="1:39" s="47" customFormat="1" ht="12" customHeight="1" x14ac:dyDescent="0.25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43"/>
        <v>0</v>
      </c>
      <c r="L114" s="153" t="str">
        <f t="shared" si="26"/>
        <v/>
      </c>
      <c r="M114" s="41" t="str">
        <f t="shared" si="44"/>
        <v/>
      </c>
      <c r="N114" s="46"/>
      <c r="Q114" s="48" t="str">
        <f t="shared" si="27"/>
        <v/>
      </c>
      <c r="R114" s="48" t="str">
        <f t="shared" si="28"/>
        <v/>
      </c>
      <c r="S114" s="148" t="str">
        <f t="shared" si="29"/>
        <v/>
      </c>
      <c r="T114" s="146" t="e">
        <f t="shared" si="30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31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2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3"/>
        <v/>
      </c>
      <c r="AA114" s="49">
        <f>IF(G114&lt;E114,"Rosak",IF(E114=G114,NETWORKDAYS.INTL(C114,I114,References!$E$3,References!$A$3:$A$201),X114+Z114))</f>
        <v>1</v>
      </c>
      <c r="AB114" s="49" t="str">
        <f t="shared" si="34"/>
        <v/>
      </c>
      <c r="AC114" s="49" t="str">
        <f t="shared" si="35"/>
        <v/>
      </c>
      <c r="AE114" s="49" t="str">
        <f t="shared" si="36"/>
        <v/>
      </c>
      <c r="AF114" s="49" t="str">
        <f t="shared" si="37"/>
        <v/>
      </c>
      <c r="AG114" s="49" t="str">
        <f t="shared" si="38"/>
        <v/>
      </c>
      <c r="AH114" s="49">
        <f t="shared" si="39"/>
        <v>1</v>
      </c>
      <c r="AI114" s="49" t="str">
        <f t="shared" si="40"/>
        <v/>
      </c>
      <c r="AJ114" s="45" t="str">
        <f t="shared" si="41"/>
        <v/>
      </c>
      <c r="AK114" s="50"/>
      <c r="AL114" s="42" t="str">
        <f t="shared" si="45"/>
        <v>Ya</v>
      </c>
      <c r="AM114" s="147" t="str">
        <f t="shared" si="42"/>
        <v/>
      </c>
    </row>
    <row r="115" spans="1:39" s="47" customFormat="1" ht="12" customHeight="1" x14ac:dyDescent="0.25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43"/>
        <v>0</v>
      </c>
      <c r="L115" s="153" t="str">
        <f t="shared" si="26"/>
        <v/>
      </c>
      <c r="M115" s="41" t="str">
        <f t="shared" si="44"/>
        <v/>
      </c>
      <c r="N115" s="46"/>
      <c r="Q115" s="48" t="str">
        <f t="shared" si="27"/>
        <v/>
      </c>
      <c r="R115" s="48" t="str">
        <f t="shared" si="28"/>
        <v/>
      </c>
      <c r="S115" s="148" t="str">
        <f t="shared" si="29"/>
        <v/>
      </c>
      <c r="T115" s="146" t="e">
        <f t="shared" si="30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31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2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3"/>
        <v/>
      </c>
      <c r="AA115" s="49">
        <f>IF(G115&lt;E115,"Rosak",IF(E115=G115,NETWORKDAYS.INTL(C115,I115,References!$E$3,References!$A$3:$A$201),X115+Z115))</f>
        <v>1</v>
      </c>
      <c r="AB115" s="49" t="str">
        <f t="shared" si="34"/>
        <v/>
      </c>
      <c r="AC115" s="49" t="str">
        <f t="shared" si="35"/>
        <v/>
      </c>
      <c r="AE115" s="49" t="str">
        <f t="shared" si="36"/>
        <v/>
      </c>
      <c r="AF115" s="49" t="str">
        <f t="shared" si="37"/>
        <v/>
      </c>
      <c r="AG115" s="49" t="str">
        <f t="shared" si="38"/>
        <v/>
      </c>
      <c r="AH115" s="49">
        <f t="shared" si="39"/>
        <v>1</v>
      </c>
      <c r="AI115" s="49" t="str">
        <f t="shared" si="40"/>
        <v/>
      </c>
      <c r="AJ115" s="45" t="str">
        <f t="shared" si="41"/>
        <v/>
      </c>
      <c r="AK115" s="50"/>
      <c r="AL115" s="42" t="str">
        <f t="shared" si="45"/>
        <v>Ya</v>
      </c>
      <c r="AM115" s="147" t="str">
        <f t="shared" si="42"/>
        <v/>
      </c>
    </row>
    <row r="116" spans="1:39" s="47" customFormat="1" ht="12" customHeight="1" x14ac:dyDescent="0.25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43"/>
        <v>0</v>
      </c>
      <c r="L116" s="153" t="str">
        <f t="shared" si="26"/>
        <v/>
      </c>
      <c r="M116" s="41" t="str">
        <f t="shared" si="44"/>
        <v/>
      </c>
      <c r="N116" s="46"/>
      <c r="Q116" s="48" t="str">
        <f t="shared" si="27"/>
        <v/>
      </c>
      <c r="R116" s="48" t="str">
        <f t="shared" si="28"/>
        <v/>
      </c>
      <c r="S116" s="148" t="str">
        <f t="shared" si="29"/>
        <v/>
      </c>
      <c r="T116" s="146" t="e">
        <f t="shared" si="30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31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2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3"/>
        <v/>
      </c>
      <c r="AA116" s="49">
        <f>IF(G116&lt;E116,"Rosak",IF(E116=G116,NETWORKDAYS.INTL(C116,I116,References!$E$3,References!$A$3:$A$201),X116+Z116))</f>
        <v>1</v>
      </c>
      <c r="AB116" s="49" t="str">
        <f t="shared" si="34"/>
        <v/>
      </c>
      <c r="AC116" s="49" t="str">
        <f t="shared" si="35"/>
        <v/>
      </c>
      <c r="AE116" s="49" t="str">
        <f t="shared" si="36"/>
        <v/>
      </c>
      <c r="AF116" s="49" t="str">
        <f t="shared" si="37"/>
        <v/>
      </c>
      <c r="AG116" s="49" t="str">
        <f t="shared" si="38"/>
        <v/>
      </c>
      <c r="AH116" s="49">
        <f t="shared" si="39"/>
        <v>1</v>
      </c>
      <c r="AI116" s="49" t="str">
        <f t="shared" si="40"/>
        <v/>
      </c>
      <c r="AJ116" s="45" t="str">
        <f t="shared" si="41"/>
        <v/>
      </c>
      <c r="AK116" s="50"/>
      <c r="AL116" s="42" t="str">
        <f t="shared" si="45"/>
        <v>Ya</v>
      </c>
      <c r="AM116" s="147" t="str">
        <f t="shared" si="42"/>
        <v/>
      </c>
    </row>
    <row r="117" spans="1:39" s="47" customFormat="1" ht="12" customHeight="1" x14ac:dyDescent="0.25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43"/>
        <v>0</v>
      </c>
      <c r="L117" s="153" t="str">
        <f t="shared" si="26"/>
        <v/>
      </c>
      <c r="M117" s="41" t="str">
        <f t="shared" si="44"/>
        <v/>
      </c>
      <c r="N117" s="46"/>
      <c r="Q117" s="48" t="str">
        <f t="shared" si="27"/>
        <v/>
      </c>
      <c r="R117" s="48" t="str">
        <f t="shared" si="28"/>
        <v/>
      </c>
      <c r="S117" s="148" t="str">
        <f t="shared" si="29"/>
        <v/>
      </c>
      <c r="T117" s="146" t="e">
        <f t="shared" si="30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31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2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3"/>
        <v/>
      </c>
      <c r="AA117" s="49">
        <f>IF(G117&lt;E117,"Rosak",IF(E117=G117,NETWORKDAYS.INTL(C117,I117,References!$E$3,References!$A$3:$A$201),X117+Z117))</f>
        <v>1</v>
      </c>
      <c r="AB117" s="49" t="str">
        <f t="shared" si="34"/>
        <v/>
      </c>
      <c r="AC117" s="49" t="str">
        <f t="shared" si="35"/>
        <v/>
      </c>
      <c r="AE117" s="49" t="str">
        <f t="shared" si="36"/>
        <v/>
      </c>
      <c r="AF117" s="49" t="str">
        <f t="shared" si="37"/>
        <v/>
      </c>
      <c r="AG117" s="49" t="str">
        <f t="shared" si="38"/>
        <v/>
      </c>
      <c r="AH117" s="49">
        <f t="shared" si="39"/>
        <v>1</v>
      </c>
      <c r="AI117" s="49" t="str">
        <f t="shared" si="40"/>
        <v/>
      </c>
      <c r="AJ117" s="45" t="str">
        <f t="shared" si="41"/>
        <v/>
      </c>
      <c r="AK117" s="50"/>
      <c r="AL117" s="42" t="str">
        <f t="shared" si="45"/>
        <v>Ya</v>
      </c>
      <c r="AM117" s="147" t="str">
        <f t="shared" si="42"/>
        <v/>
      </c>
    </row>
    <row r="118" spans="1:39" s="47" customFormat="1" ht="12" customHeight="1" x14ac:dyDescent="0.25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43"/>
        <v>0</v>
      </c>
      <c r="L118" s="153" t="str">
        <f t="shared" si="26"/>
        <v/>
      </c>
      <c r="M118" s="41" t="str">
        <f t="shared" si="44"/>
        <v/>
      </c>
      <c r="N118" s="46"/>
      <c r="Q118" s="48" t="str">
        <f t="shared" si="27"/>
        <v/>
      </c>
      <c r="R118" s="48" t="str">
        <f t="shared" si="28"/>
        <v/>
      </c>
      <c r="S118" s="148" t="str">
        <f t="shared" si="29"/>
        <v/>
      </c>
      <c r="T118" s="146" t="e">
        <f t="shared" si="30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31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2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3"/>
        <v/>
      </c>
      <c r="AA118" s="49">
        <f>IF(G118&lt;E118,"Rosak",IF(E118=G118,NETWORKDAYS.INTL(C118,I118,References!$E$3,References!$A$3:$A$201),X118+Z118))</f>
        <v>1</v>
      </c>
      <c r="AB118" s="49" t="str">
        <f t="shared" si="34"/>
        <v/>
      </c>
      <c r="AC118" s="49" t="str">
        <f t="shared" si="35"/>
        <v/>
      </c>
      <c r="AE118" s="49" t="str">
        <f t="shared" si="36"/>
        <v/>
      </c>
      <c r="AF118" s="49" t="str">
        <f t="shared" si="37"/>
        <v/>
      </c>
      <c r="AG118" s="49" t="str">
        <f t="shared" si="38"/>
        <v/>
      </c>
      <c r="AH118" s="49">
        <f t="shared" si="39"/>
        <v>1</v>
      </c>
      <c r="AI118" s="49" t="str">
        <f t="shared" si="40"/>
        <v/>
      </c>
      <c r="AJ118" s="45" t="str">
        <f t="shared" si="41"/>
        <v/>
      </c>
      <c r="AK118" s="50"/>
      <c r="AL118" s="42" t="str">
        <f t="shared" si="45"/>
        <v>Ya</v>
      </c>
      <c r="AM118" s="147" t="str">
        <f t="shared" si="42"/>
        <v/>
      </c>
    </row>
    <row r="119" spans="1:39" s="47" customFormat="1" ht="12" customHeight="1" x14ac:dyDescent="0.25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43"/>
        <v>0</v>
      </c>
      <c r="L119" s="153" t="str">
        <f t="shared" si="26"/>
        <v/>
      </c>
      <c r="M119" s="41" t="str">
        <f t="shared" si="44"/>
        <v/>
      </c>
      <c r="N119" s="46"/>
      <c r="Q119" s="48" t="str">
        <f t="shared" si="27"/>
        <v/>
      </c>
      <c r="R119" s="48" t="str">
        <f t="shared" si="28"/>
        <v/>
      </c>
      <c r="S119" s="148" t="str">
        <f t="shared" si="29"/>
        <v/>
      </c>
      <c r="T119" s="146" t="e">
        <f t="shared" si="30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31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2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3"/>
        <v/>
      </c>
      <c r="AA119" s="49">
        <f>IF(G119&lt;E119,"Rosak",IF(E119=G119,NETWORKDAYS.INTL(C119,I119,References!$E$3,References!$A$3:$A$201),X119+Z119))</f>
        <v>1</v>
      </c>
      <c r="AB119" s="49" t="str">
        <f t="shared" si="34"/>
        <v/>
      </c>
      <c r="AC119" s="49" t="str">
        <f t="shared" si="35"/>
        <v/>
      </c>
      <c r="AE119" s="49" t="str">
        <f t="shared" si="36"/>
        <v/>
      </c>
      <c r="AF119" s="49" t="str">
        <f t="shared" si="37"/>
        <v/>
      </c>
      <c r="AG119" s="49" t="str">
        <f t="shared" si="38"/>
        <v/>
      </c>
      <c r="AH119" s="49">
        <f t="shared" si="39"/>
        <v>1</v>
      </c>
      <c r="AI119" s="49" t="str">
        <f t="shared" si="40"/>
        <v/>
      </c>
      <c r="AJ119" s="45" t="str">
        <f t="shared" si="41"/>
        <v/>
      </c>
      <c r="AK119" s="50"/>
      <c r="AL119" s="42" t="str">
        <f t="shared" si="45"/>
        <v>Ya</v>
      </c>
      <c r="AM119" s="147" t="str">
        <f t="shared" si="42"/>
        <v/>
      </c>
    </row>
    <row r="120" spans="1:39" s="47" customFormat="1" ht="12" customHeight="1" x14ac:dyDescent="0.25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43"/>
        <v>0</v>
      </c>
      <c r="L120" s="153" t="str">
        <f t="shared" si="26"/>
        <v/>
      </c>
      <c r="M120" s="41" t="str">
        <f t="shared" si="44"/>
        <v/>
      </c>
      <c r="N120" s="46"/>
      <c r="Q120" s="48" t="str">
        <f t="shared" si="27"/>
        <v/>
      </c>
      <c r="R120" s="48" t="str">
        <f t="shared" si="28"/>
        <v/>
      </c>
      <c r="S120" s="148" t="str">
        <f t="shared" si="29"/>
        <v/>
      </c>
      <c r="T120" s="146" t="e">
        <f t="shared" si="30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31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2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3"/>
        <v/>
      </c>
      <c r="AA120" s="49">
        <f>IF(G120&lt;E120,"Rosak",IF(E120=G120,NETWORKDAYS.INTL(C120,I120,References!$E$3,References!$A$3:$A$201),X120+Z120))</f>
        <v>1</v>
      </c>
      <c r="AB120" s="49" t="str">
        <f t="shared" si="34"/>
        <v/>
      </c>
      <c r="AC120" s="49" t="str">
        <f t="shared" si="35"/>
        <v/>
      </c>
      <c r="AE120" s="49" t="str">
        <f t="shared" si="36"/>
        <v/>
      </c>
      <c r="AF120" s="49" t="str">
        <f t="shared" si="37"/>
        <v/>
      </c>
      <c r="AG120" s="49" t="str">
        <f t="shared" si="38"/>
        <v/>
      </c>
      <c r="AH120" s="49">
        <f t="shared" si="39"/>
        <v>1</v>
      </c>
      <c r="AI120" s="49" t="str">
        <f t="shared" si="40"/>
        <v/>
      </c>
      <c r="AJ120" s="45" t="str">
        <f t="shared" si="41"/>
        <v/>
      </c>
      <c r="AK120" s="50"/>
      <c r="AL120" s="42" t="str">
        <f t="shared" si="45"/>
        <v>Ya</v>
      </c>
      <c r="AM120" s="147" t="str">
        <f t="shared" si="42"/>
        <v/>
      </c>
    </row>
    <row r="121" spans="1:39" s="47" customFormat="1" ht="12" customHeight="1" x14ac:dyDescent="0.25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43"/>
        <v>0</v>
      </c>
      <c r="L121" s="153" t="str">
        <f t="shared" si="26"/>
        <v/>
      </c>
      <c r="M121" s="41" t="str">
        <f t="shared" si="44"/>
        <v/>
      </c>
      <c r="N121" s="46"/>
      <c r="Q121" s="48" t="str">
        <f t="shared" si="27"/>
        <v/>
      </c>
      <c r="R121" s="48" t="str">
        <f t="shared" si="28"/>
        <v/>
      </c>
      <c r="S121" s="148" t="str">
        <f t="shared" si="29"/>
        <v/>
      </c>
      <c r="T121" s="146" t="e">
        <f t="shared" si="30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31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2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3"/>
        <v/>
      </c>
      <c r="AA121" s="49">
        <f>IF(G121&lt;E121,"Rosak",IF(E121=G121,NETWORKDAYS.INTL(C121,I121,References!$E$3,References!$A$3:$A$201),X121+Z121))</f>
        <v>1</v>
      </c>
      <c r="AB121" s="49" t="str">
        <f t="shared" si="34"/>
        <v/>
      </c>
      <c r="AC121" s="49" t="str">
        <f t="shared" si="35"/>
        <v/>
      </c>
      <c r="AE121" s="49" t="str">
        <f t="shared" si="36"/>
        <v/>
      </c>
      <c r="AF121" s="49" t="str">
        <f t="shared" si="37"/>
        <v/>
      </c>
      <c r="AG121" s="49" t="str">
        <f t="shared" si="38"/>
        <v/>
      </c>
      <c r="AH121" s="49">
        <f t="shared" si="39"/>
        <v>1</v>
      </c>
      <c r="AI121" s="49" t="str">
        <f t="shared" si="40"/>
        <v/>
      </c>
      <c r="AJ121" s="45" t="str">
        <f t="shared" si="41"/>
        <v/>
      </c>
      <c r="AK121" s="50"/>
      <c r="AL121" s="42" t="str">
        <f t="shared" si="45"/>
        <v>Ya</v>
      </c>
      <c r="AM121" s="147" t="str">
        <f t="shared" si="42"/>
        <v/>
      </c>
    </row>
    <row r="122" spans="1:39" s="47" customFormat="1" ht="12" customHeight="1" x14ac:dyDescent="0.25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43"/>
        <v>0</v>
      </c>
      <c r="L122" s="153" t="str">
        <f t="shared" si="26"/>
        <v/>
      </c>
      <c r="M122" s="41" t="str">
        <f t="shared" si="44"/>
        <v/>
      </c>
      <c r="N122" s="46"/>
      <c r="Q122" s="48" t="str">
        <f t="shared" si="27"/>
        <v/>
      </c>
      <c r="R122" s="48" t="str">
        <f t="shared" si="28"/>
        <v/>
      </c>
      <c r="S122" s="148" t="str">
        <f t="shared" si="29"/>
        <v/>
      </c>
      <c r="T122" s="146" t="e">
        <f t="shared" si="30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31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2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3"/>
        <v/>
      </c>
      <c r="AA122" s="49">
        <f>IF(G122&lt;E122,"Rosak",IF(E122=G122,NETWORKDAYS.INTL(C122,I122,References!$E$3,References!$A$3:$A$201),X122+Z122))</f>
        <v>1</v>
      </c>
      <c r="AB122" s="49" t="str">
        <f t="shared" si="34"/>
        <v/>
      </c>
      <c r="AC122" s="49" t="str">
        <f t="shared" si="35"/>
        <v/>
      </c>
      <c r="AE122" s="49" t="str">
        <f t="shared" si="36"/>
        <v/>
      </c>
      <c r="AF122" s="49" t="str">
        <f t="shared" si="37"/>
        <v/>
      </c>
      <c r="AG122" s="49" t="str">
        <f t="shared" si="38"/>
        <v/>
      </c>
      <c r="AH122" s="49">
        <f t="shared" si="39"/>
        <v>1</v>
      </c>
      <c r="AI122" s="49" t="str">
        <f t="shared" si="40"/>
        <v/>
      </c>
      <c r="AJ122" s="45" t="str">
        <f t="shared" si="41"/>
        <v/>
      </c>
      <c r="AK122" s="50"/>
      <c r="AL122" s="42" t="str">
        <f t="shared" si="45"/>
        <v>Ya</v>
      </c>
      <c r="AM122" s="147" t="str">
        <f t="shared" si="42"/>
        <v/>
      </c>
    </row>
    <row r="123" spans="1:39" s="47" customFormat="1" ht="12" customHeight="1" x14ac:dyDescent="0.25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43"/>
        <v>0</v>
      </c>
      <c r="L123" s="153" t="str">
        <f t="shared" si="26"/>
        <v/>
      </c>
      <c r="M123" s="41" t="str">
        <f t="shared" si="44"/>
        <v/>
      </c>
      <c r="N123" s="46"/>
      <c r="Q123" s="48" t="str">
        <f t="shared" si="27"/>
        <v/>
      </c>
      <c r="R123" s="48" t="str">
        <f t="shared" si="28"/>
        <v/>
      </c>
      <c r="S123" s="148" t="str">
        <f t="shared" si="29"/>
        <v/>
      </c>
      <c r="T123" s="146" t="e">
        <f t="shared" si="30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31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2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3"/>
        <v/>
      </c>
      <c r="AA123" s="49">
        <f>IF(G123&lt;E123,"Rosak",IF(E123=G123,NETWORKDAYS.INTL(C123,I123,References!$E$3,References!$A$3:$A$201),X123+Z123))</f>
        <v>1</v>
      </c>
      <c r="AB123" s="49" t="str">
        <f t="shared" si="34"/>
        <v/>
      </c>
      <c r="AC123" s="49" t="str">
        <f t="shared" si="35"/>
        <v/>
      </c>
      <c r="AE123" s="49" t="str">
        <f t="shared" si="36"/>
        <v/>
      </c>
      <c r="AF123" s="49" t="str">
        <f t="shared" si="37"/>
        <v/>
      </c>
      <c r="AG123" s="49" t="str">
        <f t="shared" si="38"/>
        <v/>
      </c>
      <c r="AH123" s="49">
        <f t="shared" si="39"/>
        <v>1</v>
      </c>
      <c r="AI123" s="49" t="str">
        <f t="shared" si="40"/>
        <v/>
      </c>
      <c r="AJ123" s="45" t="str">
        <f t="shared" si="41"/>
        <v/>
      </c>
      <c r="AK123" s="50"/>
      <c r="AL123" s="42" t="str">
        <f t="shared" si="45"/>
        <v>Ya</v>
      </c>
      <c r="AM123" s="147" t="str">
        <f t="shared" si="42"/>
        <v/>
      </c>
    </row>
    <row r="124" spans="1:39" s="47" customFormat="1" ht="12" customHeight="1" x14ac:dyDescent="0.25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43"/>
        <v>0</v>
      </c>
      <c r="L124" s="153" t="str">
        <f t="shared" si="26"/>
        <v/>
      </c>
      <c r="M124" s="41" t="str">
        <f t="shared" si="44"/>
        <v/>
      </c>
      <c r="N124" s="46"/>
      <c r="Q124" s="48" t="str">
        <f t="shared" si="27"/>
        <v/>
      </c>
      <c r="R124" s="48" t="str">
        <f t="shared" si="28"/>
        <v/>
      </c>
      <c r="S124" s="148" t="str">
        <f t="shared" si="29"/>
        <v/>
      </c>
      <c r="T124" s="146" t="e">
        <f t="shared" si="30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31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2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3"/>
        <v/>
      </c>
      <c r="AA124" s="49">
        <f>IF(G124&lt;E124,"Rosak",IF(E124=G124,NETWORKDAYS.INTL(C124,I124,References!$E$3,References!$A$3:$A$201),X124+Z124))</f>
        <v>1</v>
      </c>
      <c r="AB124" s="49" t="str">
        <f t="shared" si="34"/>
        <v/>
      </c>
      <c r="AC124" s="49" t="str">
        <f t="shared" si="35"/>
        <v/>
      </c>
      <c r="AE124" s="49" t="str">
        <f t="shared" si="36"/>
        <v/>
      </c>
      <c r="AF124" s="49" t="str">
        <f t="shared" si="37"/>
        <v/>
      </c>
      <c r="AG124" s="49" t="str">
        <f t="shared" si="38"/>
        <v/>
      </c>
      <c r="AH124" s="49">
        <f t="shared" si="39"/>
        <v>1</v>
      </c>
      <c r="AI124" s="49" t="str">
        <f t="shared" si="40"/>
        <v/>
      </c>
      <c r="AJ124" s="45" t="str">
        <f t="shared" si="41"/>
        <v/>
      </c>
      <c r="AK124" s="50"/>
      <c r="AL124" s="42" t="str">
        <f t="shared" si="45"/>
        <v>Ya</v>
      </c>
      <c r="AM124" s="147" t="str">
        <f t="shared" si="42"/>
        <v/>
      </c>
    </row>
    <row r="125" spans="1:39" s="47" customFormat="1" ht="12" customHeight="1" x14ac:dyDescent="0.25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43"/>
        <v>0</v>
      </c>
      <c r="L125" s="153" t="str">
        <f t="shared" si="26"/>
        <v/>
      </c>
      <c r="M125" s="41" t="str">
        <f t="shared" si="44"/>
        <v/>
      </c>
      <c r="N125" s="46"/>
      <c r="Q125" s="48" t="str">
        <f t="shared" si="27"/>
        <v/>
      </c>
      <c r="R125" s="48" t="str">
        <f t="shared" si="28"/>
        <v/>
      </c>
      <c r="S125" s="148" t="str">
        <f t="shared" si="29"/>
        <v/>
      </c>
      <c r="T125" s="146" t="e">
        <f t="shared" si="30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31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2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3"/>
        <v/>
      </c>
      <c r="AA125" s="49">
        <f>IF(G125&lt;E125,"Rosak",IF(E125=G125,NETWORKDAYS.INTL(C125,I125,References!$E$3,References!$A$3:$A$201),X125+Z125))</f>
        <v>1</v>
      </c>
      <c r="AB125" s="49" t="str">
        <f t="shared" si="34"/>
        <v/>
      </c>
      <c r="AC125" s="49" t="str">
        <f t="shared" si="35"/>
        <v/>
      </c>
      <c r="AE125" s="49" t="str">
        <f t="shared" si="36"/>
        <v/>
      </c>
      <c r="AF125" s="49" t="str">
        <f t="shared" si="37"/>
        <v/>
      </c>
      <c r="AG125" s="49" t="str">
        <f t="shared" si="38"/>
        <v/>
      </c>
      <c r="AH125" s="49">
        <f t="shared" si="39"/>
        <v>1</v>
      </c>
      <c r="AI125" s="49" t="str">
        <f t="shared" si="40"/>
        <v/>
      </c>
      <c r="AJ125" s="45" t="str">
        <f t="shared" si="41"/>
        <v/>
      </c>
      <c r="AK125" s="50"/>
      <c r="AL125" s="42" t="str">
        <f t="shared" si="45"/>
        <v>Ya</v>
      </c>
      <c r="AM125" s="147" t="str">
        <f t="shared" si="42"/>
        <v/>
      </c>
    </row>
    <row r="126" spans="1:39" s="47" customFormat="1" ht="12" customHeight="1" x14ac:dyDescent="0.25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43"/>
        <v>0</v>
      </c>
      <c r="L126" s="153" t="str">
        <f t="shared" si="26"/>
        <v/>
      </c>
      <c r="M126" s="41" t="str">
        <f t="shared" si="44"/>
        <v/>
      </c>
      <c r="N126" s="46"/>
      <c r="Q126" s="48" t="str">
        <f t="shared" si="27"/>
        <v/>
      </c>
      <c r="R126" s="48" t="str">
        <f t="shared" si="28"/>
        <v/>
      </c>
      <c r="S126" s="148" t="str">
        <f t="shared" si="29"/>
        <v/>
      </c>
      <c r="T126" s="146" t="e">
        <f t="shared" si="30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31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2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3"/>
        <v/>
      </c>
      <c r="AA126" s="49">
        <f>IF(G126&lt;E126,"Rosak",IF(E126=G126,NETWORKDAYS.INTL(C126,I126,References!$E$3,References!$A$3:$A$201),X126+Z126))</f>
        <v>1</v>
      </c>
      <c r="AB126" s="49" t="str">
        <f t="shared" si="34"/>
        <v/>
      </c>
      <c r="AC126" s="49" t="str">
        <f t="shared" si="35"/>
        <v/>
      </c>
      <c r="AE126" s="49" t="str">
        <f t="shared" si="36"/>
        <v/>
      </c>
      <c r="AF126" s="49" t="str">
        <f t="shared" si="37"/>
        <v/>
      </c>
      <c r="AG126" s="49" t="str">
        <f t="shared" si="38"/>
        <v/>
      </c>
      <c r="AH126" s="49">
        <f t="shared" si="39"/>
        <v>1</v>
      </c>
      <c r="AI126" s="49" t="str">
        <f t="shared" si="40"/>
        <v/>
      </c>
      <c r="AJ126" s="45" t="str">
        <f t="shared" si="41"/>
        <v/>
      </c>
      <c r="AK126" s="50"/>
      <c r="AL126" s="42" t="str">
        <f t="shared" si="45"/>
        <v>Ya</v>
      </c>
      <c r="AM126" s="147" t="str">
        <f t="shared" si="42"/>
        <v/>
      </c>
    </row>
    <row r="127" spans="1:39" s="47" customFormat="1" ht="12" customHeight="1" x14ac:dyDescent="0.25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43"/>
        <v>0</v>
      </c>
      <c r="L127" s="153" t="str">
        <f t="shared" si="26"/>
        <v/>
      </c>
      <c r="M127" s="41" t="str">
        <f t="shared" si="44"/>
        <v/>
      </c>
      <c r="N127" s="46"/>
      <c r="Q127" s="48" t="str">
        <f t="shared" si="27"/>
        <v/>
      </c>
      <c r="R127" s="48" t="str">
        <f t="shared" si="28"/>
        <v/>
      </c>
      <c r="S127" s="148" t="str">
        <f t="shared" si="29"/>
        <v/>
      </c>
      <c r="T127" s="146" t="e">
        <f t="shared" si="30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31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2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3"/>
        <v/>
      </c>
      <c r="AA127" s="49">
        <f>IF(G127&lt;E127,"Rosak",IF(E127=G127,NETWORKDAYS.INTL(C127,I127,References!$E$3,References!$A$3:$A$201),X127+Z127))</f>
        <v>1</v>
      </c>
      <c r="AB127" s="49" t="str">
        <f t="shared" si="34"/>
        <v/>
      </c>
      <c r="AC127" s="49" t="str">
        <f t="shared" si="35"/>
        <v/>
      </c>
      <c r="AE127" s="49" t="str">
        <f t="shared" si="36"/>
        <v/>
      </c>
      <c r="AF127" s="49" t="str">
        <f t="shared" si="37"/>
        <v/>
      </c>
      <c r="AG127" s="49" t="str">
        <f t="shared" si="38"/>
        <v/>
      </c>
      <c r="AH127" s="49">
        <f t="shared" si="39"/>
        <v>1</v>
      </c>
      <c r="AI127" s="49" t="str">
        <f t="shared" si="40"/>
        <v/>
      </c>
      <c r="AJ127" s="45" t="str">
        <f t="shared" si="41"/>
        <v/>
      </c>
      <c r="AK127" s="50"/>
      <c r="AL127" s="42" t="str">
        <f t="shared" si="45"/>
        <v>Ya</v>
      </c>
      <c r="AM127" s="147" t="str">
        <f t="shared" si="42"/>
        <v/>
      </c>
    </row>
    <row r="128" spans="1:39" s="47" customFormat="1" ht="12" customHeight="1" x14ac:dyDescent="0.25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43"/>
        <v>0</v>
      </c>
      <c r="L128" s="153" t="str">
        <f t="shared" si="26"/>
        <v/>
      </c>
      <c r="M128" s="41" t="str">
        <f t="shared" si="44"/>
        <v/>
      </c>
      <c r="N128" s="46"/>
      <c r="Q128" s="48" t="str">
        <f t="shared" si="27"/>
        <v/>
      </c>
      <c r="R128" s="48" t="str">
        <f t="shared" si="28"/>
        <v/>
      </c>
      <c r="S128" s="148" t="str">
        <f t="shared" si="29"/>
        <v/>
      </c>
      <c r="T128" s="146" t="e">
        <f t="shared" si="30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31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2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3"/>
        <v/>
      </c>
      <c r="AA128" s="49">
        <f>IF(G128&lt;E128,"Rosak",IF(E128=G128,NETWORKDAYS.INTL(C128,I128,References!$E$3,References!$A$3:$A$201),X128+Z128))</f>
        <v>1</v>
      </c>
      <c r="AB128" s="49" t="str">
        <f t="shared" si="34"/>
        <v/>
      </c>
      <c r="AC128" s="49" t="str">
        <f t="shared" si="35"/>
        <v/>
      </c>
      <c r="AE128" s="49" t="str">
        <f t="shared" si="36"/>
        <v/>
      </c>
      <c r="AF128" s="49" t="str">
        <f t="shared" si="37"/>
        <v/>
      </c>
      <c r="AG128" s="49" t="str">
        <f t="shared" si="38"/>
        <v/>
      </c>
      <c r="AH128" s="49">
        <f t="shared" si="39"/>
        <v>1</v>
      </c>
      <c r="AI128" s="49" t="str">
        <f t="shared" si="40"/>
        <v/>
      </c>
      <c r="AJ128" s="45" t="str">
        <f t="shared" si="41"/>
        <v/>
      </c>
      <c r="AK128" s="50"/>
      <c r="AL128" s="42" t="str">
        <f t="shared" si="45"/>
        <v>Ya</v>
      </c>
      <c r="AM128" s="147" t="str">
        <f t="shared" si="42"/>
        <v/>
      </c>
    </row>
    <row r="129" spans="1:39" s="47" customFormat="1" ht="12" customHeight="1" x14ac:dyDescent="0.25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43"/>
        <v>0</v>
      </c>
      <c r="L129" s="153" t="str">
        <f t="shared" si="26"/>
        <v/>
      </c>
      <c r="M129" s="41" t="str">
        <f t="shared" si="44"/>
        <v/>
      </c>
      <c r="N129" s="46"/>
      <c r="Q129" s="48" t="str">
        <f t="shared" si="27"/>
        <v/>
      </c>
      <c r="R129" s="48" t="str">
        <f t="shared" si="28"/>
        <v/>
      </c>
      <c r="S129" s="148" t="str">
        <f t="shared" si="29"/>
        <v/>
      </c>
      <c r="T129" s="146" t="e">
        <f t="shared" si="30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31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2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3"/>
        <v/>
      </c>
      <c r="AA129" s="49">
        <f>IF(G129&lt;E129,"Rosak",IF(E129=G129,NETWORKDAYS.INTL(C129,I129,References!$E$3,References!$A$3:$A$201),X129+Z129))</f>
        <v>1</v>
      </c>
      <c r="AB129" s="49" t="str">
        <f t="shared" si="34"/>
        <v/>
      </c>
      <c r="AC129" s="49" t="str">
        <f t="shared" si="35"/>
        <v/>
      </c>
      <c r="AE129" s="49" t="str">
        <f t="shared" si="36"/>
        <v/>
      </c>
      <c r="AF129" s="49" t="str">
        <f t="shared" si="37"/>
        <v/>
      </c>
      <c r="AG129" s="49" t="str">
        <f t="shared" si="38"/>
        <v/>
      </c>
      <c r="AH129" s="49">
        <f t="shared" si="39"/>
        <v>1</v>
      </c>
      <c r="AI129" s="49" t="str">
        <f t="shared" si="40"/>
        <v/>
      </c>
      <c r="AJ129" s="45" t="str">
        <f t="shared" si="41"/>
        <v/>
      </c>
      <c r="AK129" s="50"/>
      <c r="AL129" s="42" t="str">
        <f t="shared" si="45"/>
        <v>Ya</v>
      </c>
      <c r="AM129" s="147" t="str">
        <f t="shared" si="42"/>
        <v/>
      </c>
    </row>
    <row r="130" spans="1:39" s="47" customFormat="1" ht="12" customHeight="1" x14ac:dyDescent="0.25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43"/>
        <v>0</v>
      </c>
      <c r="L130" s="153" t="str">
        <f t="shared" si="26"/>
        <v/>
      </c>
      <c r="M130" s="41" t="str">
        <f t="shared" si="44"/>
        <v/>
      </c>
      <c r="N130" s="46"/>
      <c r="Q130" s="48" t="str">
        <f t="shared" si="27"/>
        <v/>
      </c>
      <c r="R130" s="48" t="str">
        <f t="shared" si="28"/>
        <v/>
      </c>
      <c r="S130" s="148" t="str">
        <f t="shared" si="29"/>
        <v/>
      </c>
      <c r="T130" s="146" t="e">
        <f t="shared" si="30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31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2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3"/>
        <v/>
      </c>
      <c r="AA130" s="49">
        <f>IF(G130&lt;E130,"Rosak",IF(E130=G130,NETWORKDAYS.INTL(C130,I130,References!$E$3,References!$A$3:$A$201),X130+Z130))</f>
        <v>1</v>
      </c>
      <c r="AB130" s="49" t="str">
        <f t="shared" si="34"/>
        <v/>
      </c>
      <c r="AC130" s="49" t="str">
        <f t="shared" si="35"/>
        <v/>
      </c>
      <c r="AE130" s="49" t="str">
        <f t="shared" si="36"/>
        <v/>
      </c>
      <c r="AF130" s="49" t="str">
        <f t="shared" si="37"/>
        <v/>
      </c>
      <c r="AG130" s="49" t="str">
        <f t="shared" si="38"/>
        <v/>
      </c>
      <c r="AH130" s="49">
        <f t="shared" si="39"/>
        <v>1</v>
      </c>
      <c r="AI130" s="49" t="str">
        <f t="shared" si="40"/>
        <v/>
      </c>
      <c r="AJ130" s="45" t="str">
        <f t="shared" si="41"/>
        <v/>
      </c>
      <c r="AK130" s="50"/>
      <c r="AL130" s="42" t="str">
        <f t="shared" si="45"/>
        <v>Ya</v>
      </c>
      <c r="AM130" s="147" t="str">
        <f t="shared" si="42"/>
        <v/>
      </c>
    </row>
    <row r="131" spans="1:39" s="47" customFormat="1" ht="12" customHeight="1" x14ac:dyDescent="0.25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43"/>
        <v>0</v>
      </c>
      <c r="L131" s="153" t="str">
        <f t="shared" si="26"/>
        <v/>
      </c>
      <c r="M131" s="41" t="str">
        <f t="shared" si="44"/>
        <v/>
      </c>
      <c r="N131" s="46"/>
      <c r="Q131" s="48" t="str">
        <f t="shared" si="27"/>
        <v/>
      </c>
      <c r="R131" s="48" t="str">
        <f t="shared" si="28"/>
        <v/>
      </c>
      <c r="S131" s="148" t="str">
        <f t="shared" si="29"/>
        <v/>
      </c>
      <c r="T131" s="146" t="e">
        <f t="shared" si="30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31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2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3"/>
        <v/>
      </c>
      <c r="AA131" s="49">
        <f>IF(G131&lt;E131,"Rosak",IF(E131=G131,NETWORKDAYS.INTL(C131,I131,References!$E$3,References!$A$3:$A$201),X131+Z131))</f>
        <v>1</v>
      </c>
      <c r="AB131" s="49" t="str">
        <f t="shared" si="34"/>
        <v/>
      </c>
      <c r="AC131" s="49" t="str">
        <f t="shared" si="35"/>
        <v/>
      </c>
      <c r="AE131" s="49" t="str">
        <f t="shared" si="36"/>
        <v/>
      </c>
      <c r="AF131" s="49" t="str">
        <f t="shared" si="37"/>
        <v/>
      </c>
      <c r="AG131" s="49" t="str">
        <f t="shared" si="38"/>
        <v/>
      </c>
      <c r="AH131" s="49">
        <f t="shared" si="39"/>
        <v>1</v>
      </c>
      <c r="AI131" s="49" t="str">
        <f t="shared" si="40"/>
        <v/>
      </c>
      <c r="AJ131" s="45" t="str">
        <f t="shared" si="41"/>
        <v/>
      </c>
      <c r="AK131" s="50"/>
      <c r="AL131" s="42" t="str">
        <f t="shared" si="45"/>
        <v>Ya</v>
      </c>
      <c r="AM131" s="147" t="str">
        <f t="shared" si="42"/>
        <v/>
      </c>
    </row>
    <row r="132" spans="1:39" s="47" customFormat="1" ht="12" customHeight="1" x14ac:dyDescent="0.25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43"/>
        <v>0</v>
      </c>
      <c r="L132" s="153" t="str">
        <f t="shared" si="26"/>
        <v/>
      </c>
      <c r="M132" s="41" t="str">
        <f t="shared" si="44"/>
        <v/>
      </c>
      <c r="N132" s="46"/>
      <c r="Q132" s="48" t="str">
        <f t="shared" si="27"/>
        <v/>
      </c>
      <c r="R132" s="48" t="str">
        <f t="shared" si="28"/>
        <v/>
      </c>
      <c r="S132" s="148" t="str">
        <f t="shared" si="29"/>
        <v/>
      </c>
      <c r="T132" s="146" t="e">
        <f t="shared" si="30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31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2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3"/>
        <v/>
      </c>
      <c r="AA132" s="49">
        <f>IF(G132&lt;E132,"Rosak",IF(E132=G132,NETWORKDAYS.INTL(C132,I132,References!$E$3,References!$A$3:$A$201),X132+Z132))</f>
        <v>1</v>
      </c>
      <c r="AB132" s="49" t="str">
        <f t="shared" si="34"/>
        <v/>
      </c>
      <c r="AC132" s="49" t="str">
        <f t="shared" si="35"/>
        <v/>
      </c>
      <c r="AE132" s="49" t="str">
        <f t="shared" si="36"/>
        <v/>
      </c>
      <c r="AF132" s="49" t="str">
        <f t="shared" si="37"/>
        <v/>
      </c>
      <c r="AG132" s="49" t="str">
        <f t="shared" si="38"/>
        <v/>
      </c>
      <c r="AH132" s="49">
        <f t="shared" si="39"/>
        <v>1</v>
      </c>
      <c r="AI132" s="49" t="str">
        <f t="shared" si="40"/>
        <v/>
      </c>
      <c r="AJ132" s="45" t="str">
        <f t="shared" si="41"/>
        <v/>
      </c>
      <c r="AK132" s="50"/>
      <c r="AL132" s="42" t="str">
        <f t="shared" si="45"/>
        <v>Ya</v>
      </c>
      <c r="AM132" s="147" t="str">
        <f t="shared" si="42"/>
        <v/>
      </c>
    </row>
    <row r="133" spans="1:39" s="47" customFormat="1" ht="12" customHeight="1" x14ac:dyDescent="0.25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43"/>
        <v>0</v>
      </c>
      <c r="L133" s="153" t="str">
        <f t="shared" si="26"/>
        <v/>
      </c>
      <c r="M133" s="41" t="str">
        <f t="shared" si="44"/>
        <v/>
      </c>
      <c r="N133" s="46"/>
      <c r="Q133" s="48" t="str">
        <f t="shared" si="27"/>
        <v/>
      </c>
      <c r="R133" s="48" t="str">
        <f t="shared" si="28"/>
        <v/>
      </c>
      <c r="S133" s="148" t="str">
        <f t="shared" si="29"/>
        <v/>
      </c>
      <c r="T133" s="146" t="e">
        <f t="shared" si="30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31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2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3"/>
        <v/>
      </c>
      <c r="AA133" s="49">
        <f>IF(G133&lt;E133,"Rosak",IF(E133=G133,NETWORKDAYS.INTL(C133,I133,References!$E$3,References!$A$3:$A$201),X133+Z133))</f>
        <v>1</v>
      </c>
      <c r="AB133" s="49" t="str">
        <f t="shared" si="34"/>
        <v/>
      </c>
      <c r="AC133" s="49" t="str">
        <f t="shared" si="35"/>
        <v/>
      </c>
      <c r="AE133" s="49" t="str">
        <f t="shared" si="36"/>
        <v/>
      </c>
      <c r="AF133" s="49" t="str">
        <f t="shared" si="37"/>
        <v/>
      </c>
      <c r="AG133" s="49" t="str">
        <f t="shared" si="38"/>
        <v/>
      </c>
      <c r="AH133" s="49">
        <f t="shared" si="39"/>
        <v>1</v>
      </c>
      <c r="AI133" s="49" t="str">
        <f t="shared" si="40"/>
        <v/>
      </c>
      <c r="AJ133" s="45" t="str">
        <f t="shared" si="41"/>
        <v/>
      </c>
      <c r="AK133" s="50"/>
      <c r="AL133" s="42" t="str">
        <f t="shared" si="45"/>
        <v>Ya</v>
      </c>
      <c r="AM133" s="147" t="str">
        <f t="shared" si="42"/>
        <v/>
      </c>
    </row>
    <row r="134" spans="1:39" s="47" customFormat="1" ht="12" customHeight="1" x14ac:dyDescent="0.25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43"/>
        <v>0</v>
      </c>
      <c r="L134" s="153" t="str">
        <f t="shared" si="26"/>
        <v/>
      </c>
      <c r="M134" s="41" t="str">
        <f t="shared" si="44"/>
        <v/>
      </c>
      <c r="N134" s="46"/>
      <c r="Q134" s="48" t="str">
        <f t="shared" si="27"/>
        <v/>
      </c>
      <c r="R134" s="48" t="str">
        <f t="shared" si="28"/>
        <v/>
      </c>
      <c r="S134" s="148" t="str">
        <f t="shared" si="29"/>
        <v/>
      </c>
      <c r="T134" s="146" t="e">
        <f t="shared" si="30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31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2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3"/>
        <v/>
      </c>
      <c r="AA134" s="49">
        <f>IF(G134&lt;E134,"Rosak",IF(E134=G134,NETWORKDAYS.INTL(C134,I134,References!$E$3,References!$A$3:$A$201),X134+Z134))</f>
        <v>1</v>
      </c>
      <c r="AB134" s="49" t="str">
        <f t="shared" si="34"/>
        <v/>
      </c>
      <c r="AC134" s="49" t="str">
        <f t="shared" si="35"/>
        <v/>
      </c>
      <c r="AE134" s="49" t="str">
        <f t="shared" si="36"/>
        <v/>
      </c>
      <c r="AF134" s="49" t="str">
        <f t="shared" si="37"/>
        <v/>
      </c>
      <c r="AG134" s="49" t="str">
        <f t="shared" si="38"/>
        <v/>
      </c>
      <c r="AH134" s="49">
        <f t="shared" si="39"/>
        <v>1</v>
      </c>
      <c r="AI134" s="49" t="str">
        <f t="shared" si="40"/>
        <v/>
      </c>
      <c r="AJ134" s="45" t="str">
        <f t="shared" si="41"/>
        <v/>
      </c>
      <c r="AK134" s="50"/>
      <c r="AL134" s="42" t="str">
        <f t="shared" si="45"/>
        <v>Ya</v>
      </c>
      <c r="AM134" s="147" t="str">
        <f t="shared" si="42"/>
        <v/>
      </c>
    </row>
    <row r="135" spans="1:39" s="47" customFormat="1" ht="12" customHeight="1" x14ac:dyDescent="0.25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43"/>
        <v>0</v>
      </c>
      <c r="L135" s="153" t="str">
        <f t="shared" si="26"/>
        <v/>
      </c>
      <c r="M135" s="41" t="str">
        <f t="shared" si="44"/>
        <v/>
      </c>
      <c r="N135" s="46"/>
      <c r="Q135" s="48" t="str">
        <f t="shared" si="27"/>
        <v/>
      </c>
      <c r="R135" s="48" t="str">
        <f t="shared" si="28"/>
        <v/>
      </c>
      <c r="S135" s="148" t="str">
        <f t="shared" si="29"/>
        <v/>
      </c>
      <c r="T135" s="146" t="e">
        <f t="shared" si="30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31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2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3"/>
        <v/>
      </c>
      <c r="AA135" s="49">
        <f>IF(G135&lt;E135,"Rosak",IF(E135=G135,NETWORKDAYS.INTL(C135,I135,References!$E$3,References!$A$3:$A$201),X135+Z135))</f>
        <v>1</v>
      </c>
      <c r="AB135" s="49" t="str">
        <f t="shared" si="34"/>
        <v/>
      </c>
      <c r="AC135" s="49" t="str">
        <f t="shared" si="35"/>
        <v/>
      </c>
      <c r="AE135" s="49" t="str">
        <f t="shared" si="36"/>
        <v/>
      </c>
      <c r="AF135" s="49" t="str">
        <f t="shared" si="37"/>
        <v/>
      </c>
      <c r="AG135" s="49" t="str">
        <f t="shared" si="38"/>
        <v/>
      </c>
      <c r="AH135" s="49">
        <f t="shared" si="39"/>
        <v>1</v>
      </c>
      <c r="AI135" s="49" t="str">
        <f t="shared" si="40"/>
        <v/>
      </c>
      <c r="AJ135" s="45" t="str">
        <f t="shared" si="41"/>
        <v/>
      </c>
      <c r="AK135" s="50"/>
      <c r="AL135" s="42" t="str">
        <f t="shared" si="45"/>
        <v>Ya</v>
      </c>
      <c r="AM135" s="147" t="str">
        <f t="shared" si="42"/>
        <v/>
      </c>
    </row>
    <row r="136" spans="1:39" s="47" customFormat="1" ht="12" customHeight="1" x14ac:dyDescent="0.25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43"/>
        <v>0</v>
      </c>
      <c r="L136" s="153" t="str">
        <f t="shared" si="26"/>
        <v/>
      </c>
      <c r="M136" s="41" t="str">
        <f t="shared" si="44"/>
        <v/>
      </c>
      <c r="N136" s="46"/>
      <c r="Q136" s="48" t="str">
        <f t="shared" si="27"/>
        <v/>
      </c>
      <c r="R136" s="48" t="str">
        <f t="shared" si="28"/>
        <v/>
      </c>
      <c r="S136" s="148" t="str">
        <f t="shared" si="29"/>
        <v/>
      </c>
      <c r="T136" s="146" t="e">
        <f t="shared" si="30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31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2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3"/>
        <v/>
      </c>
      <c r="AA136" s="49">
        <f>IF(G136&lt;E136,"Rosak",IF(E136=G136,NETWORKDAYS.INTL(C136,I136,References!$E$3,References!$A$3:$A$201),X136+Z136))</f>
        <v>1</v>
      </c>
      <c r="AB136" s="49" t="str">
        <f t="shared" si="34"/>
        <v/>
      </c>
      <c r="AC136" s="49" t="str">
        <f t="shared" si="35"/>
        <v/>
      </c>
      <c r="AE136" s="49" t="str">
        <f t="shared" si="36"/>
        <v/>
      </c>
      <c r="AF136" s="49" t="str">
        <f t="shared" si="37"/>
        <v/>
      </c>
      <c r="AG136" s="49" t="str">
        <f t="shared" si="38"/>
        <v/>
      </c>
      <c r="AH136" s="49">
        <f t="shared" si="39"/>
        <v>1</v>
      </c>
      <c r="AI136" s="49" t="str">
        <f t="shared" si="40"/>
        <v/>
      </c>
      <c r="AJ136" s="45" t="str">
        <f t="shared" si="41"/>
        <v/>
      </c>
      <c r="AK136" s="50"/>
      <c r="AL136" s="42" t="str">
        <f t="shared" si="45"/>
        <v>Ya</v>
      </c>
      <c r="AM136" s="147" t="str">
        <f t="shared" si="42"/>
        <v/>
      </c>
    </row>
    <row r="137" spans="1:39" s="47" customFormat="1" ht="12" customHeight="1" x14ac:dyDescent="0.25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43"/>
        <v>0</v>
      </c>
      <c r="L137" s="153" t="str">
        <f t="shared" si="26"/>
        <v/>
      </c>
      <c r="M137" s="41" t="str">
        <f t="shared" si="44"/>
        <v/>
      </c>
      <c r="N137" s="46"/>
      <c r="Q137" s="48" t="str">
        <f t="shared" si="27"/>
        <v/>
      </c>
      <c r="R137" s="48" t="str">
        <f t="shared" si="28"/>
        <v/>
      </c>
      <c r="S137" s="148" t="str">
        <f t="shared" si="29"/>
        <v/>
      </c>
      <c r="T137" s="146" t="e">
        <f t="shared" si="30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31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2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3"/>
        <v/>
      </c>
      <c r="AA137" s="49">
        <f>IF(G137&lt;E137,"Rosak",IF(E137=G137,NETWORKDAYS.INTL(C137,I137,References!$E$3,References!$A$3:$A$201),X137+Z137))</f>
        <v>1</v>
      </c>
      <c r="AB137" s="49" t="str">
        <f t="shared" si="34"/>
        <v/>
      </c>
      <c r="AC137" s="49" t="str">
        <f t="shared" si="35"/>
        <v/>
      </c>
      <c r="AE137" s="49" t="str">
        <f t="shared" si="36"/>
        <v/>
      </c>
      <c r="AF137" s="49" t="str">
        <f t="shared" si="37"/>
        <v/>
      </c>
      <c r="AG137" s="49" t="str">
        <f t="shared" si="38"/>
        <v/>
      </c>
      <c r="AH137" s="49">
        <f t="shared" si="39"/>
        <v>1</v>
      </c>
      <c r="AI137" s="49" t="str">
        <f t="shared" si="40"/>
        <v/>
      </c>
      <c r="AJ137" s="45" t="str">
        <f t="shared" si="41"/>
        <v/>
      </c>
      <c r="AK137" s="50"/>
      <c r="AL137" s="42" t="str">
        <f t="shared" si="45"/>
        <v>Ya</v>
      </c>
      <c r="AM137" s="147" t="str">
        <f t="shared" si="42"/>
        <v/>
      </c>
    </row>
    <row r="138" spans="1:39" s="47" customFormat="1" ht="12" customHeight="1" x14ac:dyDescent="0.25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43"/>
        <v>0</v>
      </c>
      <c r="L138" s="153" t="str">
        <f t="shared" si="26"/>
        <v/>
      </c>
      <c r="M138" s="41" t="str">
        <f t="shared" si="44"/>
        <v/>
      </c>
      <c r="N138" s="46"/>
      <c r="Q138" s="48" t="str">
        <f t="shared" si="27"/>
        <v/>
      </c>
      <c r="R138" s="48" t="str">
        <f t="shared" si="28"/>
        <v/>
      </c>
      <c r="S138" s="148" t="str">
        <f t="shared" si="29"/>
        <v/>
      </c>
      <c r="T138" s="146" t="e">
        <f t="shared" si="30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31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2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3"/>
        <v/>
      </c>
      <c r="AA138" s="49">
        <f>IF(G138&lt;E138,"Rosak",IF(E138=G138,NETWORKDAYS.INTL(C138,I138,References!$E$3,References!$A$3:$A$201),X138+Z138))</f>
        <v>1</v>
      </c>
      <c r="AB138" s="49" t="str">
        <f t="shared" si="34"/>
        <v/>
      </c>
      <c r="AC138" s="49" t="str">
        <f t="shared" si="35"/>
        <v/>
      </c>
      <c r="AE138" s="49" t="str">
        <f t="shared" si="36"/>
        <v/>
      </c>
      <c r="AF138" s="49" t="str">
        <f t="shared" si="37"/>
        <v/>
      </c>
      <c r="AG138" s="49" t="str">
        <f t="shared" si="38"/>
        <v/>
      </c>
      <c r="AH138" s="49">
        <f t="shared" si="39"/>
        <v>1</v>
      </c>
      <c r="AI138" s="49" t="str">
        <f t="shared" si="40"/>
        <v/>
      </c>
      <c r="AJ138" s="45" t="str">
        <f t="shared" si="41"/>
        <v/>
      </c>
      <c r="AK138" s="50"/>
      <c r="AL138" s="42" t="str">
        <f t="shared" si="45"/>
        <v>Ya</v>
      </c>
      <c r="AM138" s="147" t="str">
        <f t="shared" si="42"/>
        <v/>
      </c>
    </row>
    <row r="139" spans="1:39" s="47" customFormat="1" ht="12" customHeight="1" x14ac:dyDescent="0.25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43"/>
        <v>0</v>
      </c>
      <c r="L139" s="153" t="str">
        <f t="shared" si="26"/>
        <v/>
      </c>
      <c r="M139" s="41" t="str">
        <f t="shared" si="44"/>
        <v/>
      </c>
      <c r="N139" s="46"/>
      <c r="Q139" s="48" t="str">
        <f t="shared" si="27"/>
        <v/>
      </c>
      <c r="R139" s="48" t="str">
        <f t="shared" si="28"/>
        <v/>
      </c>
      <c r="S139" s="148" t="str">
        <f t="shared" si="29"/>
        <v/>
      </c>
      <c r="T139" s="146" t="e">
        <f t="shared" si="30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31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2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3"/>
        <v/>
      </c>
      <c r="AA139" s="49">
        <f>IF(G139&lt;E139,"Rosak",IF(E139=G139,NETWORKDAYS.INTL(C139,I139,References!$E$3,References!$A$3:$A$201),X139+Z139))</f>
        <v>1</v>
      </c>
      <c r="AB139" s="49" t="str">
        <f t="shared" si="34"/>
        <v/>
      </c>
      <c r="AC139" s="49" t="str">
        <f t="shared" si="35"/>
        <v/>
      </c>
      <c r="AE139" s="49" t="str">
        <f t="shared" si="36"/>
        <v/>
      </c>
      <c r="AF139" s="49" t="str">
        <f t="shared" si="37"/>
        <v/>
      </c>
      <c r="AG139" s="49" t="str">
        <f t="shared" si="38"/>
        <v/>
      </c>
      <c r="AH139" s="49">
        <f t="shared" si="39"/>
        <v>1</v>
      </c>
      <c r="AI139" s="49" t="str">
        <f t="shared" si="40"/>
        <v/>
      </c>
      <c r="AJ139" s="45" t="str">
        <f t="shared" si="41"/>
        <v/>
      </c>
      <c r="AK139" s="50"/>
      <c r="AL139" s="42" t="str">
        <f t="shared" si="45"/>
        <v>Ya</v>
      </c>
      <c r="AM139" s="147" t="str">
        <f t="shared" si="42"/>
        <v/>
      </c>
    </row>
    <row r="140" spans="1:39" s="47" customFormat="1" ht="12" customHeight="1" x14ac:dyDescent="0.25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43"/>
        <v>0</v>
      </c>
      <c r="L140" s="153" t="str">
        <f t="shared" si="26"/>
        <v/>
      </c>
      <c r="M140" s="41" t="str">
        <f t="shared" si="44"/>
        <v/>
      </c>
      <c r="N140" s="46"/>
      <c r="Q140" s="48" t="str">
        <f t="shared" si="27"/>
        <v/>
      </c>
      <c r="R140" s="48" t="str">
        <f t="shared" si="28"/>
        <v/>
      </c>
      <c r="S140" s="148" t="str">
        <f t="shared" si="29"/>
        <v/>
      </c>
      <c r="T140" s="146" t="e">
        <f t="shared" si="30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31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2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3"/>
        <v/>
      </c>
      <c r="AA140" s="49">
        <f>IF(G140&lt;E140,"Rosak",IF(E140=G140,NETWORKDAYS.INTL(C140,I140,References!$E$3,References!$A$3:$A$201),X140+Z140))</f>
        <v>1</v>
      </c>
      <c r="AB140" s="49" t="str">
        <f t="shared" si="34"/>
        <v/>
      </c>
      <c r="AC140" s="49" t="str">
        <f t="shared" si="35"/>
        <v/>
      </c>
      <c r="AE140" s="49" t="str">
        <f t="shared" si="36"/>
        <v/>
      </c>
      <c r="AF140" s="49" t="str">
        <f t="shared" si="37"/>
        <v/>
      </c>
      <c r="AG140" s="49" t="str">
        <f t="shared" si="38"/>
        <v/>
      </c>
      <c r="AH140" s="49">
        <f t="shared" si="39"/>
        <v>1</v>
      </c>
      <c r="AI140" s="49" t="str">
        <f t="shared" si="40"/>
        <v/>
      </c>
      <c r="AJ140" s="45" t="str">
        <f t="shared" si="41"/>
        <v/>
      </c>
      <c r="AK140" s="50"/>
      <c r="AL140" s="42" t="str">
        <f t="shared" si="45"/>
        <v>Ya</v>
      </c>
      <c r="AM140" s="147" t="str">
        <f t="shared" si="42"/>
        <v/>
      </c>
    </row>
    <row r="141" spans="1:39" s="47" customFormat="1" ht="12" customHeight="1" x14ac:dyDescent="0.25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43"/>
        <v>0</v>
      </c>
      <c r="L141" s="153" t="str">
        <f t="shared" si="26"/>
        <v/>
      </c>
      <c r="M141" s="41" t="str">
        <f t="shared" si="44"/>
        <v/>
      </c>
      <c r="N141" s="46"/>
      <c r="Q141" s="48" t="str">
        <f t="shared" si="27"/>
        <v/>
      </c>
      <c r="R141" s="48" t="str">
        <f t="shared" si="28"/>
        <v/>
      </c>
      <c r="S141" s="148" t="str">
        <f t="shared" si="29"/>
        <v/>
      </c>
      <c r="T141" s="146" t="e">
        <f t="shared" si="30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31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2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3"/>
        <v/>
      </c>
      <c r="AA141" s="49">
        <f>IF(G141&lt;E141,"Rosak",IF(E141=G141,NETWORKDAYS.INTL(C141,I141,References!$E$3,References!$A$3:$A$201),X141+Z141))</f>
        <v>1</v>
      </c>
      <c r="AB141" s="49" t="str">
        <f t="shared" si="34"/>
        <v/>
      </c>
      <c r="AC141" s="49" t="str">
        <f t="shared" si="35"/>
        <v/>
      </c>
      <c r="AE141" s="49" t="str">
        <f t="shared" si="36"/>
        <v/>
      </c>
      <c r="AF141" s="49" t="str">
        <f t="shared" si="37"/>
        <v/>
      </c>
      <c r="AG141" s="49" t="str">
        <f t="shared" si="38"/>
        <v/>
      </c>
      <c r="AH141" s="49">
        <f t="shared" si="39"/>
        <v>1</v>
      </c>
      <c r="AI141" s="49" t="str">
        <f t="shared" si="40"/>
        <v/>
      </c>
      <c r="AJ141" s="45" t="str">
        <f t="shared" si="41"/>
        <v/>
      </c>
      <c r="AK141" s="50"/>
      <c r="AL141" s="42" t="str">
        <f t="shared" si="45"/>
        <v>Ya</v>
      </c>
      <c r="AM141" s="147" t="str">
        <f t="shared" si="42"/>
        <v/>
      </c>
    </row>
    <row r="142" spans="1:39" s="47" customFormat="1" ht="12" customHeight="1" x14ac:dyDescent="0.25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43"/>
        <v>0</v>
      </c>
      <c r="L142" s="153" t="str">
        <f t="shared" si="26"/>
        <v/>
      </c>
      <c r="M142" s="41" t="str">
        <f t="shared" si="44"/>
        <v/>
      </c>
      <c r="N142" s="46"/>
      <c r="Q142" s="48" t="str">
        <f t="shared" si="27"/>
        <v/>
      </c>
      <c r="R142" s="48" t="str">
        <f t="shared" si="28"/>
        <v/>
      </c>
      <c r="S142" s="148" t="str">
        <f t="shared" si="29"/>
        <v/>
      </c>
      <c r="T142" s="146" t="e">
        <f t="shared" si="30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31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2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3"/>
        <v/>
      </c>
      <c r="AA142" s="49">
        <f>IF(G142&lt;E142,"Rosak",IF(E142=G142,NETWORKDAYS.INTL(C142,I142,References!$E$3,References!$A$3:$A$201),X142+Z142))</f>
        <v>1</v>
      </c>
      <c r="AB142" s="49" t="str">
        <f t="shared" si="34"/>
        <v/>
      </c>
      <c r="AC142" s="49" t="str">
        <f t="shared" si="35"/>
        <v/>
      </c>
      <c r="AE142" s="49" t="str">
        <f t="shared" si="36"/>
        <v/>
      </c>
      <c r="AF142" s="49" t="str">
        <f t="shared" si="37"/>
        <v/>
      </c>
      <c r="AG142" s="49" t="str">
        <f t="shared" si="38"/>
        <v/>
      </c>
      <c r="AH142" s="49">
        <f t="shared" si="39"/>
        <v>1</v>
      </c>
      <c r="AI142" s="49" t="str">
        <f t="shared" si="40"/>
        <v/>
      </c>
      <c r="AJ142" s="45" t="str">
        <f t="shared" si="41"/>
        <v/>
      </c>
      <c r="AK142" s="50"/>
      <c r="AL142" s="42" t="str">
        <f t="shared" si="45"/>
        <v>Ya</v>
      </c>
      <c r="AM142" s="147" t="str">
        <f t="shared" si="42"/>
        <v/>
      </c>
    </row>
    <row r="143" spans="1:39" s="47" customFormat="1" ht="12" customHeight="1" x14ac:dyDescent="0.25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43"/>
        <v>0</v>
      </c>
      <c r="L143" s="153" t="str">
        <f t="shared" si="26"/>
        <v/>
      </c>
      <c r="M143" s="41" t="str">
        <f t="shared" si="44"/>
        <v/>
      </c>
      <c r="N143" s="46"/>
      <c r="Q143" s="48" t="str">
        <f t="shared" si="27"/>
        <v/>
      </c>
      <c r="R143" s="48" t="str">
        <f t="shared" si="28"/>
        <v/>
      </c>
      <c r="S143" s="148" t="str">
        <f t="shared" si="29"/>
        <v/>
      </c>
      <c r="T143" s="146" t="e">
        <f t="shared" si="30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31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2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3"/>
        <v/>
      </c>
      <c r="AA143" s="49">
        <f>IF(G143&lt;E143,"Rosak",IF(E143=G143,NETWORKDAYS.INTL(C143,I143,References!$E$3,References!$A$3:$A$201),X143+Z143))</f>
        <v>1</v>
      </c>
      <c r="AB143" s="49" t="str">
        <f t="shared" si="34"/>
        <v/>
      </c>
      <c r="AC143" s="49" t="str">
        <f t="shared" si="35"/>
        <v/>
      </c>
      <c r="AE143" s="49" t="str">
        <f t="shared" si="36"/>
        <v/>
      </c>
      <c r="AF143" s="49" t="str">
        <f t="shared" si="37"/>
        <v/>
      </c>
      <c r="AG143" s="49" t="str">
        <f t="shared" si="38"/>
        <v/>
      </c>
      <c r="AH143" s="49">
        <f t="shared" si="39"/>
        <v>1</v>
      </c>
      <c r="AI143" s="49" t="str">
        <f t="shared" si="40"/>
        <v/>
      </c>
      <c r="AJ143" s="45" t="str">
        <f t="shared" si="41"/>
        <v/>
      </c>
      <c r="AK143" s="50"/>
      <c r="AL143" s="42" t="str">
        <f t="shared" si="45"/>
        <v>Ya</v>
      </c>
      <c r="AM143" s="147" t="str">
        <f t="shared" si="42"/>
        <v/>
      </c>
    </row>
    <row r="144" spans="1:39" s="47" customFormat="1" ht="12" customHeight="1" x14ac:dyDescent="0.25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ref="K144:K175" si="46">IF($E$3="hari",IF($G$3="hari bekerja",AC144,AJ144),0)</f>
        <v>0</v>
      </c>
      <c r="L144" s="153" t="str">
        <f t="shared" si="26"/>
        <v/>
      </c>
      <c r="M144" s="41" t="str">
        <f t="shared" ref="M144:M175" si="47">IF($E$3="hari",AL144,AM144)</f>
        <v/>
      </c>
      <c r="N144" s="46"/>
      <c r="Q144" s="48" t="str">
        <f t="shared" si="27"/>
        <v/>
      </c>
      <c r="R144" s="48" t="str">
        <f t="shared" si="28"/>
        <v/>
      </c>
      <c r="S144" s="148" t="str">
        <f t="shared" si="29"/>
        <v/>
      </c>
      <c r="T144" s="146" t="e">
        <f t="shared" si="30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31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2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3"/>
        <v/>
      </c>
      <c r="AA144" s="49">
        <f>IF(G144&lt;E144,"Rosak",IF(E144=G144,NETWORKDAYS.INTL(C144,I144,References!$E$3,References!$A$3:$A$201),X144+Z144))</f>
        <v>1</v>
      </c>
      <c r="AB144" s="49" t="str">
        <f t="shared" si="34"/>
        <v/>
      </c>
      <c r="AC144" s="49" t="str">
        <f t="shared" si="35"/>
        <v/>
      </c>
      <c r="AE144" s="49" t="str">
        <f t="shared" si="36"/>
        <v/>
      </c>
      <c r="AF144" s="49" t="str">
        <f t="shared" si="37"/>
        <v/>
      </c>
      <c r="AG144" s="49" t="str">
        <f t="shared" si="38"/>
        <v/>
      </c>
      <c r="AH144" s="49">
        <f t="shared" si="39"/>
        <v>1</v>
      </c>
      <c r="AI144" s="49" t="str">
        <f t="shared" si="40"/>
        <v/>
      </c>
      <c r="AJ144" s="45" t="str">
        <f t="shared" si="41"/>
        <v/>
      </c>
      <c r="AK144" s="50"/>
      <c r="AL144" s="42" t="str">
        <f t="shared" ref="AL144:AL175" si="48">IF(K144="","",IF(K144="Rosak","Rosak",IF(K144&gt;$C$3,"Tidak","Ya")))</f>
        <v>Ya</v>
      </c>
      <c r="AM144" s="147" t="str">
        <f t="shared" si="42"/>
        <v/>
      </c>
    </row>
    <row r="145" spans="1:39" s="47" customFormat="1" ht="12" customHeight="1" x14ac:dyDescent="0.25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si="46"/>
        <v>0</v>
      </c>
      <c r="L145" s="153" t="str">
        <f t="shared" ref="L145:L208" si="49">IF($E$3&lt;&gt;"hari",S145,0)</f>
        <v/>
      </c>
      <c r="M145" s="41" t="str">
        <f t="shared" si="47"/>
        <v/>
      </c>
      <c r="N145" s="46"/>
      <c r="Q145" s="48" t="str">
        <f t="shared" ref="Q145:Q208" si="50">IF(AND(C145="",D145=""),"",IF(OR(C145="-",D145="-"),"Rosak",C145+D145))</f>
        <v/>
      </c>
      <c r="R145" s="48" t="str">
        <f t="shared" ref="R145:R208" si="51">IF(AND(I145="",J145=""),"",IF(OR(I145="-",J145="-"),"Rosak",I145+J145))</f>
        <v/>
      </c>
      <c r="S145" s="148" t="str">
        <f t="shared" ref="S145:S208" si="52">IF(AND(C145="",D145="",I145="",J145=""),"",IF(OR(C145="-",D145="-",I145="-",J145="-",Q145&gt;R145),"Rosak",R145-Q145))</f>
        <v/>
      </c>
      <c r="T145" s="146" t="e">
        <f t="shared" ref="T145:T208" si="53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4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5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6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7">IF(AND(C145="",E145="",G145="",I145=""),"",IF(OR(X145="Rosak",Z145="Rosak"),"Rosak",AA145))</f>
        <v/>
      </c>
      <c r="AC145" s="49" t="str">
        <f t="shared" ref="AC145:AC208" si="58">IF($H$3="Berterusan",V145,AB145)</f>
        <v/>
      </c>
      <c r="AE145" s="49" t="str">
        <f t="shared" ref="AE145:AE208" si="59">IF(AND(C145="",I145=""),"",IF(OR(C145="-",I145="-",C145&gt;I145),"Rosak",1+(I145-C145)))</f>
        <v/>
      </c>
      <c r="AF145" s="49" t="str">
        <f t="shared" ref="AF145:AF208" si="60">IF(AND(C145="",E145=""),"",IF(OR(C145="-",E145="-",C145&gt;E145),"Rosak",1+(E145-C145)))</f>
        <v/>
      </c>
      <c r="AG145" s="49" t="str">
        <f t="shared" ref="AG145:AG208" si="61">IF(AND(G145="",I145=""),"",IF(OR(G145="-",I145="-",G145&gt;I145),"Rosak",1+(I145-G145)))</f>
        <v/>
      </c>
      <c r="AH145" s="49">
        <f t="shared" ref="AH145:AH208" si="62">IF(G145&lt;E145,"Rosak",IF(E145=G145,1+(I145-C145),AF145+AG145))</f>
        <v>1</v>
      </c>
      <c r="AI145" s="49" t="str">
        <f t="shared" ref="AI145:AI208" si="63">IF(AND(C145="",E145="",G145="",I145=""),"",IF(OR(AG145="Rosak",AF145="Rosak"),"Rosak",AH145))</f>
        <v/>
      </c>
      <c r="AJ145" s="45" t="str">
        <f t="shared" ref="AJ145:AJ208" si="64">IF($H$3="Berterusan",AE145,AI145)</f>
        <v/>
      </c>
      <c r="AK145" s="50"/>
      <c r="AL145" s="42" t="str">
        <f t="shared" si="48"/>
        <v>Ya</v>
      </c>
      <c r="AM145" s="147" t="str">
        <f t="shared" ref="AM145:AM208" si="65">IF(L145="","",IF(L145="Rosak","Rosak",IF(T145&gt;$AN$16,"Tidak","Ya")))</f>
        <v/>
      </c>
    </row>
    <row r="146" spans="1:39" s="47" customFormat="1" ht="12" customHeight="1" x14ac:dyDescent="0.25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6"/>
        <v>0</v>
      </c>
      <c r="L146" s="153" t="str">
        <f t="shared" si="49"/>
        <v/>
      </c>
      <c r="M146" s="41" t="str">
        <f t="shared" si="47"/>
        <v/>
      </c>
      <c r="N146" s="46"/>
      <c r="Q146" s="48" t="str">
        <f t="shared" si="50"/>
        <v/>
      </c>
      <c r="R146" s="48" t="str">
        <f t="shared" si="51"/>
        <v/>
      </c>
      <c r="S146" s="148" t="str">
        <f t="shared" si="52"/>
        <v/>
      </c>
      <c r="T146" s="146" t="e">
        <f t="shared" si="53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4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5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6"/>
        <v/>
      </c>
      <c r="AA146" s="49">
        <f>IF(G146&lt;E146,"Rosak",IF(E146=G146,NETWORKDAYS.INTL(C146,I146,References!$E$3,References!$A$3:$A$201),X146+Z146))</f>
        <v>1</v>
      </c>
      <c r="AB146" s="49" t="str">
        <f t="shared" si="57"/>
        <v/>
      </c>
      <c r="AC146" s="49" t="str">
        <f t="shared" si="58"/>
        <v/>
      </c>
      <c r="AE146" s="49" t="str">
        <f t="shared" si="59"/>
        <v/>
      </c>
      <c r="AF146" s="49" t="str">
        <f t="shared" si="60"/>
        <v/>
      </c>
      <c r="AG146" s="49" t="str">
        <f t="shared" si="61"/>
        <v/>
      </c>
      <c r="AH146" s="49">
        <f t="shared" si="62"/>
        <v>1</v>
      </c>
      <c r="AI146" s="49" t="str">
        <f t="shared" si="63"/>
        <v/>
      </c>
      <c r="AJ146" s="45" t="str">
        <f t="shared" si="64"/>
        <v/>
      </c>
      <c r="AK146" s="50"/>
      <c r="AL146" s="42" t="str">
        <f t="shared" si="48"/>
        <v>Ya</v>
      </c>
      <c r="AM146" s="147" t="str">
        <f t="shared" si="65"/>
        <v/>
      </c>
    </row>
    <row r="147" spans="1:39" s="47" customFormat="1" ht="12" customHeight="1" x14ac:dyDescent="0.25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6"/>
        <v>0</v>
      </c>
      <c r="L147" s="153" t="str">
        <f t="shared" si="49"/>
        <v/>
      </c>
      <c r="M147" s="41" t="str">
        <f t="shared" si="47"/>
        <v/>
      </c>
      <c r="N147" s="46"/>
      <c r="Q147" s="48" t="str">
        <f t="shared" si="50"/>
        <v/>
      </c>
      <c r="R147" s="48" t="str">
        <f t="shared" si="51"/>
        <v/>
      </c>
      <c r="S147" s="148" t="str">
        <f t="shared" si="52"/>
        <v/>
      </c>
      <c r="T147" s="146" t="e">
        <f t="shared" si="53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4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5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6"/>
        <v/>
      </c>
      <c r="AA147" s="49">
        <f>IF(G147&lt;E147,"Rosak",IF(E147=G147,NETWORKDAYS.INTL(C147,I147,References!$E$3,References!$A$3:$A$201),X147+Z147))</f>
        <v>1</v>
      </c>
      <c r="AB147" s="49" t="str">
        <f t="shared" si="57"/>
        <v/>
      </c>
      <c r="AC147" s="49" t="str">
        <f t="shared" si="58"/>
        <v/>
      </c>
      <c r="AE147" s="49" t="str">
        <f t="shared" si="59"/>
        <v/>
      </c>
      <c r="AF147" s="49" t="str">
        <f t="shared" si="60"/>
        <v/>
      </c>
      <c r="AG147" s="49" t="str">
        <f t="shared" si="61"/>
        <v/>
      </c>
      <c r="AH147" s="49">
        <f t="shared" si="62"/>
        <v>1</v>
      </c>
      <c r="AI147" s="49" t="str">
        <f t="shared" si="63"/>
        <v/>
      </c>
      <c r="AJ147" s="45" t="str">
        <f t="shared" si="64"/>
        <v/>
      </c>
      <c r="AK147" s="50"/>
      <c r="AL147" s="42" t="str">
        <f t="shared" si="48"/>
        <v>Ya</v>
      </c>
      <c r="AM147" s="147" t="str">
        <f t="shared" si="65"/>
        <v/>
      </c>
    </row>
    <row r="148" spans="1:39" s="47" customFormat="1" ht="12" customHeight="1" x14ac:dyDescent="0.25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6"/>
        <v>0</v>
      </c>
      <c r="L148" s="153" t="str">
        <f t="shared" si="49"/>
        <v/>
      </c>
      <c r="M148" s="41" t="str">
        <f t="shared" si="47"/>
        <v/>
      </c>
      <c r="N148" s="46"/>
      <c r="Q148" s="48" t="str">
        <f t="shared" si="50"/>
        <v/>
      </c>
      <c r="R148" s="48" t="str">
        <f t="shared" si="51"/>
        <v/>
      </c>
      <c r="S148" s="148" t="str">
        <f t="shared" si="52"/>
        <v/>
      </c>
      <c r="T148" s="146" t="e">
        <f t="shared" si="53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4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5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6"/>
        <v/>
      </c>
      <c r="AA148" s="49">
        <f>IF(G148&lt;E148,"Rosak",IF(E148=G148,NETWORKDAYS.INTL(C148,I148,References!$E$3,References!$A$3:$A$201),X148+Z148))</f>
        <v>1</v>
      </c>
      <c r="AB148" s="49" t="str">
        <f t="shared" si="57"/>
        <v/>
      </c>
      <c r="AC148" s="49" t="str">
        <f t="shared" si="58"/>
        <v/>
      </c>
      <c r="AE148" s="49" t="str">
        <f t="shared" si="59"/>
        <v/>
      </c>
      <c r="AF148" s="49" t="str">
        <f t="shared" si="60"/>
        <v/>
      </c>
      <c r="AG148" s="49" t="str">
        <f t="shared" si="61"/>
        <v/>
      </c>
      <c r="AH148" s="49">
        <f t="shared" si="62"/>
        <v>1</v>
      </c>
      <c r="AI148" s="49" t="str">
        <f t="shared" si="63"/>
        <v/>
      </c>
      <c r="AJ148" s="45" t="str">
        <f t="shared" si="64"/>
        <v/>
      </c>
      <c r="AK148" s="50"/>
      <c r="AL148" s="42" t="str">
        <f t="shared" si="48"/>
        <v>Ya</v>
      </c>
      <c r="AM148" s="147" t="str">
        <f t="shared" si="65"/>
        <v/>
      </c>
    </row>
    <row r="149" spans="1:39" s="47" customFormat="1" ht="12" customHeight="1" x14ac:dyDescent="0.25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6"/>
        <v>0</v>
      </c>
      <c r="L149" s="153" t="str">
        <f t="shared" si="49"/>
        <v/>
      </c>
      <c r="M149" s="41" t="str">
        <f t="shared" si="47"/>
        <v/>
      </c>
      <c r="N149" s="46"/>
      <c r="Q149" s="48" t="str">
        <f t="shared" si="50"/>
        <v/>
      </c>
      <c r="R149" s="48" t="str">
        <f t="shared" si="51"/>
        <v/>
      </c>
      <c r="S149" s="148" t="str">
        <f t="shared" si="52"/>
        <v/>
      </c>
      <c r="T149" s="146" t="e">
        <f t="shared" si="53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4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5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6"/>
        <v/>
      </c>
      <c r="AA149" s="49">
        <f>IF(G149&lt;E149,"Rosak",IF(E149=G149,NETWORKDAYS.INTL(C149,I149,References!$E$3,References!$A$3:$A$201),X149+Z149))</f>
        <v>1</v>
      </c>
      <c r="AB149" s="49" t="str">
        <f t="shared" si="57"/>
        <v/>
      </c>
      <c r="AC149" s="49" t="str">
        <f t="shared" si="58"/>
        <v/>
      </c>
      <c r="AE149" s="49" t="str">
        <f t="shared" si="59"/>
        <v/>
      </c>
      <c r="AF149" s="49" t="str">
        <f t="shared" si="60"/>
        <v/>
      </c>
      <c r="AG149" s="49" t="str">
        <f t="shared" si="61"/>
        <v/>
      </c>
      <c r="AH149" s="49">
        <f t="shared" si="62"/>
        <v>1</v>
      </c>
      <c r="AI149" s="49" t="str">
        <f t="shared" si="63"/>
        <v/>
      </c>
      <c r="AJ149" s="45" t="str">
        <f t="shared" si="64"/>
        <v/>
      </c>
      <c r="AK149" s="50"/>
      <c r="AL149" s="42" t="str">
        <f t="shared" si="48"/>
        <v>Ya</v>
      </c>
      <c r="AM149" s="147" t="str">
        <f t="shared" si="65"/>
        <v/>
      </c>
    </row>
    <row r="150" spans="1:39" s="47" customFormat="1" ht="12" customHeight="1" x14ac:dyDescent="0.25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6"/>
        <v>0</v>
      </c>
      <c r="L150" s="153" t="str">
        <f t="shared" si="49"/>
        <v/>
      </c>
      <c r="M150" s="41" t="str">
        <f t="shared" si="47"/>
        <v/>
      </c>
      <c r="N150" s="46"/>
      <c r="Q150" s="48" t="str">
        <f t="shared" si="50"/>
        <v/>
      </c>
      <c r="R150" s="48" t="str">
        <f t="shared" si="51"/>
        <v/>
      </c>
      <c r="S150" s="148" t="str">
        <f t="shared" si="52"/>
        <v/>
      </c>
      <c r="T150" s="146" t="e">
        <f t="shared" si="53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4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5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6"/>
        <v/>
      </c>
      <c r="AA150" s="49">
        <f>IF(G150&lt;E150,"Rosak",IF(E150=G150,NETWORKDAYS.INTL(C150,I150,References!$E$3,References!$A$3:$A$201),X150+Z150))</f>
        <v>1</v>
      </c>
      <c r="AB150" s="49" t="str">
        <f t="shared" si="57"/>
        <v/>
      </c>
      <c r="AC150" s="49" t="str">
        <f t="shared" si="58"/>
        <v/>
      </c>
      <c r="AE150" s="49" t="str">
        <f t="shared" si="59"/>
        <v/>
      </c>
      <c r="AF150" s="49" t="str">
        <f t="shared" si="60"/>
        <v/>
      </c>
      <c r="AG150" s="49" t="str">
        <f t="shared" si="61"/>
        <v/>
      </c>
      <c r="AH150" s="49">
        <f t="shared" si="62"/>
        <v>1</v>
      </c>
      <c r="AI150" s="49" t="str">
        <f t="shared" si="63"/>
        <v/>
      </c>
      <c r="AJ150" s="45" t="str">
        <f t="shared" si="64"/>
        <v/>
      </c>
      <c r="AK150" s="50"/>
      <c r="AL150" s="42" t="str">
        <f t="shared" si="48"/>
        <v>Ya</v>
      </c>
      <c r="AM150" s="147" t="str">
        <f t="shared" si="65"/>
        <v/>
      </c>
    </row>
    <row r="151" spans="1:39" s="47" customFormat="1" ht="12" customHeight="1" x14ac:dyDescent="0.25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6"/>
        <v>0</v>
      </c>
      <c r="L151" s="153" t="str">
        <f t="shared" si="49"/>
        <v/>
      </c>
      <c r="M151" s="41" t="str">
        <f t="shared" si="47"/>
        <v/>
      </c>
      <c r="N151" s="46"/>
      <c r="Q151" s="48" t="str">
        <f t="shared" si="50"/>
        <v/>
      </c>
      <c r="R151" s="48" t="str">
        <f t="shared" si="51"/>
        <v/>
      </c>
      <c r="S151" s="148" t="str">
        <f t="shared" si="52"/>
        <v/>
      </c>
      <c r="T151" s="146" t="e">
        <f t="shared" si="53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4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5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6"/>
        <v/>
      </c>
      <c r="AA151" s="49">
        <f>IF(G151&lt;E151,"Rosak",IF(E151=G151,NETWORKDAYS.INTL(C151,I151,References!$E$3,References!$A$3:$A$201),X151+Z151))</f>
        <v>1</v>
      </c>
      <c r="AB151" s="49" t="str">
        <f t="shared" si="57"/>
        <v/>
      </c>
      <c r="AC151" s="49" t="str">
        <f t="shared" si="58"/>
        <v/>
      </c>
      <c r="AE151" s="49" t="str">
        <f t="shared" si="59"/>
        <v/>
      </c>
      <c r="AF151" s="49" t="str">
        <f t="shared" si="60"/>
        <v/>
      </c>
      <c r="AG151" s="49" t="str">
        <f t="shared" si="61"/>
        <v/>
      </c>
      <c r="AH151" s="49">
        <f t="shared" si="62"/>
        <v>1</v>
      </c>
      <c r="AI151" s="49" t="str">
        <f t="shared" si="63"/>
        <v/>
      </c>
      <c r="AJ151" s="45" t="str">
        <f t="shared" si="64"/>
        <v/>
      </c>
      <c r="AK151" s="50"/>
      <c r="AL151" s="42" t="str">
        <f t="shared" si="48"/>
        <v>Ya</v>
      </c>
      <c r="AM151" s="147" t="str">
        <f t="shared" si="65"/>
        <v/>
      </c>
    </row>
    <row r="152" spans="1:39" s="47" customFormat="1" ht="12" customHeight="1" x14ac:dyDescent="0.25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6"/>
        <v>0</v>
      </c>
      <c r="L152" s="153" t="str">
        <f t="shared" si="49"/>
        <v/>
      </c>
      <c r="M152" s="41" t="str">
        <f t="shared" si="47"/>
        <v/>
      </c>
      <c r="N152" s="46"/>
      <c r="Q152" s="48" t="str">
        <f t="shared" si="50"/>
        <v/>
      </c>
      <c r="R152" s="48" t="str">
        <f t="shared" si="51"/>
        <v/>
      </c>
      <c r="S152" s="148" t="str">
        <f t="shared" si="52"/>
        <v/>
      </c>
      <c r="T152" s="146" t="e">
        <f t="shared" si="53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4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5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6"/>
        <v/>
      </c>
      <c r="AA152" s="49">
        <f>IF(G152&lt;E152,"Rosak",IF(E152=G152,NETWORKDAYS.INTL(C152,I152,References!$E$3,References!$A$3:$A$201),X152+Z152))</f>
        <v>1</v>
      </c>
      <c r="AB152" s="49" t="str">
        <f t="shared" si="57"/>
        <v/>
      </c>
      <c r="AC152" s="49" t="str">
        <f t="shared" si="58"/>
        <v/>
      </c>
      <c r="AE152" s="49" t="str">
        <f t="shared" si="59"/>
        <v/>
      </c>
      <c r="AF152" s="49" t="str">
        <f t="shared" si="60"/>
        <v/>
      </c>
      <c r="AG152" s="49" t="str">
        <f t="shared" si="61"/>
        <v/>
      </c>
      <c r="AH152" s="49">
        <f t="shared" si="62"/>
        <v>1</v>
      </c>
      <c r="AI152" s="49" t="str">
        <f t="shared" si="63"/>
        <v/>
      </c>
      <c r="AJ152" s="45" t="str">
        <f t="shared" si="64"/>
        <v/>
      </c>
      <c r="AK152" s="50"/>
      <c r="AL152" s="42" t="str">
        <f t="shared" si="48"/>
        <v>Ya</v>
      </c>
      <c r="AM152" s="147" t="str">
        <f t="shared" si="65"/>
        <v/>
      </c>
    </row>
    <row r="153" spans="1:39" s="47" customFormat="1" ht="12" customHeight="1" x14ac:dyDescent="0.25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6"/>
        <v>0</v>
      </c>
      <c r="L153" s="153" t="str">
        <f t="shared" si="49"/>
        <v/>
      </c>
      <c r="M153" s="41" t="str">
        <f t="shared" si="47"/>
        <v/>
      </c>
      <c r="N153" s="46"/>
      <c r="Q153" s="48" t="str">
        <f t="shared" si="50"/>
        <v/>
      </c>
      <c r="R153" s="48" t="str">
        <f t="shared" si="51"/>
        <v/>
      </c>
      <c r="S153" s="148" t="str">
        <f t="shared" si="52"/>
        <v/>
      </c>
      <c r="T153" s="146" t="e">
        <f t="shared" si="53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4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5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6"/>
        <v/>
      </c>
      <c r="AA153" s="49">
        <f>IF(G153&lt;E153,"Rosak",IF(E153=G153,NETWORKDAYS.INTL(C153,I153,References!$E$3,References!$A$3:$A$201),X153+Z153))</f>
        <v>1</v>
      </c>
      <c r="AB153" s="49" t="str">
        <f t="shared" si="57"/>
        <v/>
      </c>
      <c r="AC153" s="49" t="str">
        <f t="shared" si="58"/>
        <v/>
      </c>
      <c r="AE153" s="49" t="str">
        <f t="shared" si="59"/>
        <v/>
      </c>
      <c r="AF153" s="49" t="str">
        <f t="shared" si="60"/>
        <v/>
      </c>
      <c r="AG153" s="49" t="str">
        <f t="shared" si="61"/>
        <v/>
      </c>
      <c r="AH153" s="49">
        <f t="shared" si="62"/>
        <v>1</v>
      </c>
      <c r="AI153" s="49" t="str">
        <f t="shared" si="63"/>
        <v/>
      </c>
      <c r="AJ153" s="45" t="str">
        <f t="shared" si="64"/>
        <v/>
      </c>
      <c r="AK153" s="50"/>
      <c r="AL153" s="42" t="str">
        <f t="shared" si="48"/>
        <v>Ya</v>
      </c>
      <c r="AM153" s="147" t="str">
        <f t="shared" si="65"/>
        <v/>
      </c>
    </row>
    <row r="154" spans="1:39" s="47" customFormat="1" ht="12" customHeight="1" x14ac:dyDescent="0.25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6"/>
        <v>0</v>
      </c>
      <c r="L154" s="153" t="str">
        <f t="shared" si="49"/>
        <v/>
      </c>
      <c r="M154" s="41" t="str">
        <f t="shared" si="47"/>
        <v/>
      </c>
      <c r="N154" s="46"/>
      <c r="Q154" s="48" t="str">
        <f t="shared" si="50"/>
        <v/>
      </c>
      <c r="R154" s="48" t="str">
        <f t="shared" si="51"/>
        <v/>
      </c>
      <c r="S154" s="148" t="str">
        <f t="shared" si="52"/>
        <v/>
      </c>
      <c r="T154" s="146" t="e">
        <f t="shared" si="53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4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5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6"/>
        <v/>
      </c>
      <c r="AA154" s="49">
        <f>IF(G154&lt;E154,"Rosak",IF(E154=G154,NETWORKDAYS.INTL(C154,I154,References!$E$3,References!$A$3:$A$201),X154+Z154))</f>
        <v>1</v>
      </c>
      <c r="AB154" s="49" t="str">
        <f t="shared" si="57"/>
        <v/>
      </c>
      <c r="AC154" s="49" t="str">
        <f t="shared" si="58"/>
        <v/>
      </c>
      <c r="AE154" s="49" t="str">
        <f t="shared" si="59"/>
        <v/>
      </c>
      <c r="AF154" s="49" t="str">
        <f t="shared" si="60"/>
        <v/>
      </c>
      <c r="AG154" s="49" t="str">
        <f t="shared" si="61"/>
        <v/>
      </c>
      <c r="AH154" s="49">
        <f t="shared" si="62"/>
        <v>1</v>
      </c>
      <c r="AI154" s="49" t="str">
        <f t="shared" si="63"/>
        <v/>
      </c>
      <c r="AJ154" s="45" t="str">
        <f t="shared" si="64"/>
        <v/>
      </c>
      <c r="AK154" s="50"/>
      <c r="AL154" s="42" t="str">
        <f t="shared" si="48"/>
        <v>Ya</v>
      </c>
      <c r="AM154" s="147" t="str">
        <f t="shared" si="65"/>
        <v/>
      </c>
    </row>
    <row r="155" spans="1:39" s="47" customFormat="1" ht="12" customHeight="1" x14ac:dyDescent="0.25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6"/>
        <v>0</v>
      </c>
      <c r="L155" s="153" t="str">
        <f t="shared" si="49"/>
        <v/>
      </c>
      <c r="M155" s="41" t="str">
        <f t="shared" si="47"/>
        <v/>
      </c>
      <c r="N155" s="46"/>
      <c r="Q155" s="48" t="str">
        <f t="shared" si="50"/>
        <v/>
      </c>
      <c r="R155" s="48" t="str">
        <f t="shared" si="51"/>
        <v/>
      </c>
      <c r="S155" s="148" t="str">
        <f t="shared" si="52"/>
        <v/>
      </c>
      <c r="T155" s="146" t="e">
        <f t="shared" si="53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4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5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6"/>
        <v/>
      </c>
      <c r="AA155" s="49">
        <f>IF(G155&lt;E155,"Rosak",IF(E155=G155,NETWORKDAYS.INTL(C155,I155,References!$E$3,References!$A$3:$A$201),X155+Z155))</f>
        <v>1</v>
      </c>
      <c r="AB155" s="49" t="str">
        <f t="shared" si="57"/>
        <v/>
      </c>
      <c r="AC155" s="49" t="str">
        <f t="shared" si="58"/>
        <v/>
      </c>
      <c r="AE155" s="49" t="str">
        <f t="shared" si="59"/>
        <v/>
      </c>
      <c r="AF155" s="49" t="str">
        <f t="shared" si="60"/>
        <v/>
      </c>
      <c r="AG155" s="49" t="str">
        <f t="shared" si="61"/>
        <v/>
      </c>
      <c r="AH155" s="49">
        <f t="shared" si="62"/>
        <v>1</v>
      </c>
      <c r="AI155" s="49" t="str">
        <f t="shared" si="63"/>
        <v/>
      </c>
      <c r="AJ155" s="45" t="str">
        <f t="shared" si="64"/>
        <v/>
      </c>
      <c r="AK155" s="50"/>
      <c r="AL155" s="42" t="str">
        <f t="shared" si="48"/>
        <v>Ya</v>
      </c>
      <c r="AM155" s="147" t="str">
        <f t="shared" si="65"/>
        <v/>
      </c>
    </row>
    <row r="156" spans="1:39" s="47" customFormat="1" ht="12" customHeight="1" x14ac:dyDescent="0.25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6"/>
        <v>0</v>
      </c>
      <c r="L156" s="153" t="str">
        <f t="shared" si="49"/>
        <v/>
      </c>
      <c r="M156" s="41" t="str">
        <f t="shared" si="47"/>
        <v/>
      </c>
      <c r="N156" s="46"/>
      <c r="Q156" s="48" t="str">
        <f t="shared" si="50"/>
        <v/>
      </c>
      <c r="R156" s="48" t="str">
        <f t="shared" si="51"/>
        <v/>
      </c>
      <c r="S156" s="148" t="str">
        <f t="shared" si="52"/>
        <v/>
      </c>
      <c r="T156" s="146" t="e">
        <f t="shared" si="53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4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5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6"/>
        <v/>
      </c>
      <c r="AA156" s="49">
        <f>IF(G156&lt;E156,"Rosak",IF(E156=G156,NETWORKDAYS.INTL(C156,I156,References!$E$3,References!$A$3:$A$201),X156+Z156))</f>
        <v>1</v>
      </c>
      <c r="AB156" s="49" t="str">
        <f t="shared" si="57"/>
        <v/>
      </c>
      <c r="AC156" s="49" t="str">
        <f t="shared" si="58"/>
        <v/>
      </c>
      <c r="AE156" s="49" t="str">
        <f t="shared" si="59"/>
        <v/>
      </c>
      <c r="AF156" s="49" t="str">
        <f t="shared" si="60"/>
        <v/>
      </c>
      <c r="AG156" s="49" t="str">
        <f t="shared" si="61"/>
        <v/>
      </c>
      <c r="AH156" s="49">
        <f t="shared" si="62"/>
        <v>1</v>
      </c>
      <c r="AI156" s="49" t="str">
        <f t="shared" si="63"/>
        <v/>
      </c>
      <c r="AJ156" s="45" t="str">
        <f t="shared" si="64"/>
        <v/>
      </c>
      <c r="AK156" s="50"/>
      <c r="AL156" s="42" t="str">
        <f t="shared" si="48"/>
        <v>Ya</v>
      </c>
      <c r="AM156" s="147" t="str">
        <f t="shared" si="65"/>
        <v/>
      </c>
    </row>
    <row r="157" spans="1:39" s="47" customFormat="1" ht="12" customHeight="1" x14ac:dyDescent="0.25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6"/>
        <v>0</v>
      </c>
      <c r="L157" s="153" t="str">
        <f t="shared" si="49"/>
        <v/>
      </c>
      <c r="M157" s="41" t="str">
        <f t="shared" si="47"/>
        <v/>
      </c>
      <c r="N157" s="46"/>
      <c r="Q157" s="48" t="str">
        <f t="shared" si="50"/>
        <v/>
      </c>
      <c r="R157" s="48" t="str">
        <f t="shared" si="51"/>
        <v/>
      </c>
      <c r="S157" s="148" t="str">
        <f t="shared" si="52"/>
        <v/>
      </c>
      <c r="T157" s="146" t="e">
        <f t="shared" si="53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4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5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6"/>
        <v/>
      </c>
      <c r="AA157" s="49">
        <f>IF(G157&lt;E157,"Rosak",IF(E157=G157,NETWORKDAYS.INTL(C157,I157,References!$E$3,References!$A$3:$A$201),X157+Z157))</f>
        <v>1</v>
      </c>
      <c r="AB157" s="49" t="str">
        <f t="shared" si="57"/>
        <v/>
      </c>
      <c r="AC157" s="49" t="str">
        <f t="shared" si="58"/>
        <v/>
      </c>
      <c r="AE157" s="49" t="str">
        <f t="shared" si="59"/>
        <v/>
      </c>
      <c r="AF157" s="49" t="str">
        <f t="shared" si="60"/>
        <v/>
      </c>
      <c r="AG157" s="49" t="str">
        <f t="shared" si="61"/>
        <v/>
      </c>
      <c r="AH157" s="49">
        <f t="shared" si="62"/>
        <v>1</v>
      </c>
      <c r="AI157" s="49" t="str">
        <f t="shared" si="63"/>
        <v/>
      </c>
      <c r="AJ157" s="45" t="str">
        <f t="shared" si="64"/>
        <v/>
      </c>
      <c r="AK157" s="50"/>
      <c r="AL157" s="42" t="str">
        <f t="shared" si="48"/>
        <v>Ya</v>
      </c>
      <c r="AM157" s="147" t="str">
        <f t="shared" si="65"/>
        <v/>
      </c>
    </row>
    <row r="158" spans="1:39" s="47" customFormat="1" ht="12" customHeight="1" x14ac:dyDescent="0.25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6"/>
        <v>0</v>
      </c>
      <c r="L158" s="153" t="str">
        <f t="shared" si="49"/>
        <v/>
      </c>
      <c r="M158" s="41" t="str">
        <f t="shared" si="47"/>
        <v/>
      </c>
      <c r="N158" s="46"/>
      <c r="Q158" s="48" t="str">
        <f t="shared" si="50"/>
        <v/>
      </c>
      <c r="R158" s="48" t="str">
        <f t="shared" si="51"/>
        <v/>
      </c>
      <c r="S158" s="148" t="str">
        <f t="shared" si="52"/>
        <v/>
      </c>
      <c r="T158" s="146" t="e">
        <f t="shared" si="53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4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5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6"/>
        <v/>
      </c>
      <c r="AA158" s="49">
        <f>IF(G158&lt;E158,"Rosak",IF(E158=G158,NETWORKDAYS.INTL(C158,I158,References!$E$3,References!$A$3:$A$201),X158+Z158))</f>
        <v>1</v>
      </c>
      <c r="AB158" s="49" t="str">
        <f t="shared" si="57"/>
        <v/>
      </c>
      <c r="AC158" s="49" t="str">
        <f t="shared" si="58"/>
        <v/>
      </c>
      <c r="AE158" s="49" t="str">
        <f t="shared" si="59"/>
        <v/>
      </c>
      <c r="AF158" s="49" t="str">
        <f t="shared" si="60"/>
        <v/>
      </c>
      <c r="AG158" s="49" t="str">
        <f t="shared" si="61"/>
        <v/>
      </c>
      <c r="AH158" s="49">
        <f t="shared" si="62"/>
        <v>1</v>
      </c>
      <c r="AI158" s="49" t="str">
        <f t="shared" si="63"/>
        <v/>
      </c>
      <c r="AJ158" s="45" t="str">
        <f t="shared" si="64"/>
        <v/>
      </c>
      <c r="AK158" s="50"/>
      <c r="AL158" s="42" t="str">
        <f t="shared" si="48"/>
        <v>Ya</v>
      </c>
      <c r="AM158" s="147" t="str">
        <f t="shared" si="65"/>
        <v/>
      </c>
    </row>
    <row r="159" spans="1:39" s="47" customFormat="1" ht="12" customHeight="1" x14ac:dyDescent="0.25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6"/>
        <v>0</v>
      </c>
      <c r="L159" s="153" t="str">
        <f t="shared" si="49"/>
        <v/>
      </c>
      <c r="M159" s="41" t="str">
        <f t="shared" si="47"/>
        <v/>
      </c>
      <c r="N159" s="46"/>
      <c r="Q159" s="48" t="str">
        <f t="shared" si="50"/>
        <v/>
      </c>
      <c r="R159" s="48" t="str">
        <f t="shared" si="51"/>
        <v/>
      </c>
      <c r="S159" s="148" t="str">
        <f t="shared" si="52"/>
        <v/>
      </c>
      <c r="T159" s="146" t="e">
        <f t="shared" si="53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4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5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6"/>
        <v/>
      </c>
      <c r="AA159" s="49">
        <f>IF(G159&lt;E159,"Rosak",IF(E159=G159,NETWORKDAYS.INTL(C159,I159,References!$E$3,References!$A$3:$A$201),X159+Z159))</f>
        <v>1</v>
      </c>
      <c r="AB159" s="49" t="str">
        <f t="shared" si="57"/>
        <v/>
      </c>
      <c r="AC159" s="49" t="str">
        <f t="shared" si="58"/>
        <v/>
      </c>
      <c r="AE159" s="49" t="str">
        <f t="shared" si="59"/>
        <v/>
      </c>
      <c r="AF159" s="49" t="str">
        <f t="shared" si="60"/>
        <v/>
      </c>
      <c r="AG159" s="49" t="str">
        <f t="shared" si="61"/>
        <v/>
      </c>
      <c r="AH159" s="49">
        <f t="shared" si="62"/>
        <v>1</v>
      </c>
      <c r="AI159" s="49" t="str">
        <f t="shared" si="63"/>
        <v/>
      </c>
      <c r="AJ159" s="45" t="str">
        <f t="shared" si="64"/>
        <v/>
      </c>
      <c r="AK159" s="50"/>
      <c r="AL159" s="42" t="str">
        <f t="shared" si="48"/>
        <v>Ya</v>
      </c>
      <c r="AM159" s="147" t="str">
        <f t="shared" si="65"/>
        <v/>
      </c>
    </row>
    <row r="160" spans="1:39" s="47" customFormat="1" ht="12" customHeight="1" x14ac:dyDescent="0.25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6"/>
        <v>0</v>
      </c>
      <c r="L160" s="153" t="str">
        <f t="shared" si="49"/>
        <v/>
      </c>
      <c r="M160" s="41" t="str">
        <f t="shared" si="47"/>
        <v/>
      </c>
      <c r="N160" s="46"/>
      <c r="Q160" s="48" t="str">
        <f t="shared" si="50"/>
        <v/>
      </c>
      <c r="R160" s="48" t="str">
        <f t="shared" si="51"/>
        <v/>
      </c>
      <c r="S160" s="148" t="str">
        <f t="shared" si="52"/>
        <v/>
      </c>
      <c r="T160" s="146" t="e">
        <f t="shared" si="53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4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5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6"/>
        <v/>
      </c>
      <c r="AA160" s="49">
        <f>IF(G160&lt;E160,"Rosak",IF(E160=G160,NETWORKDAYS.INTL(C160,I160,References!$E$3,References!$A$3:$A$201),X160+Z160))</f>
        <v>1</v>
      </c>
      <c r="AB160" s="49" t="str">
        <f t="shared" si="57"/>
        <v/>
      </c>
      <c r="AC160" s="49" t="str">
        <f t="shared" si="58"/>
        <v/>
      </c>
      <c r="AE160" s="49" t="str">
        <f t="shared" si="59"/>
        <v/>
      </c>
      <c r="AF160" s="49" t="str">
        <f t="shared" si="60"/>
        <v/>
      </c>
      <c r="AG160" s="49" t="str">
        <f t="shared" si="61"/>
        <v/>
      </c>
      <c r="AH160" s="49">
        <f t="shared" si="62"/>
        <v>1</v>
      </c>
      <c r="AI160" s="49" t="str">
        <f t="shared" si="63"/>
        <v/>
      </c>
      <c r="AJ160" s="45" t="str">
        <f t="shared" si="64"/>
        <v/>
      </c>
      <c r="AK160" s="50"/>
      <c r="AL160" s="42" t="str">
        <f t="shared" si="48"/>
        <v>Ya</v>
      </c>
      <c r="AM160" s="147" t="str">
        <f t="shared" si="65"/>
        <v/>
      </c>
    </row>
    <row r="161" spans="1:39" s="47" customFormat="1" ht="12" customHeight="1" x14ac:dyDescent="0.25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6"/>
        <v>0</v>
      </c>
      <c r="L161" s="153" t="str">
        <f t="shared" si="49"/>
        <v/>
      </c>
      <c r="M161" s="41" t="str">
        <f t="shared" si="47"/>
        <v/>
      </c>
      <c r="N161" s="46"/>
      <c r="Q161" s="48" t="str">
        <f t="shared" si="50"/>
        <v/>
      </c>
      <c r="R161" s="48" t="str">
        <f t="shared" si="51"/>
        <v/>
      </c>
      <c r="S161" s="148" t="str">
        <f t="shared" si="52"/>
        <v/>
      </c>
      <c r="T161" s="146" t="e">
        <f t="shared" si="53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4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5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6"/>
        <v/>
      </c>
      <c r="AA161" s="49">
        <f>IF(G161&lt;E161,"Rosak",IF(E161=G161,NETWORKDAYS.INTL(C161,I161,References!$E$3,References!$A$3:$A$201),X161+Z161))</f>
        <v>1</v>
      </c>
      <c r="AB161" s="49" t="str">
        <f t="shared" si="57"/>
        <v/>
      </c>
      <c r="AC161" s="49" t="str">
        <f t="shared" si="58"/>
        <v/>
      </c>
      <c r="AE161" s="49" t="str">
        <f t="shared" si="59"/>
        <v/>
      </c>
      <c r="AF161" s="49" t="str">
        <f t="shared" si="60"/>
        <v/>
      </c>
      <c r="AG161" s="49" t="str">
        <f t="shared" si="61"/>
        <v/>
      </c>
      <c r="AH161" s="49">
        <f t="shared" si="62"/>
        <v>1</v>
      </c>
      <c r="AI161" s="49" t="str">
        <f t="shared" si="63"/>
        <v/>
      </c>
      <c r="AJ161" s="45" t="str">
        <f t="shared" si="64"/>
        <v/>
      </c>
      <c r="AK161" s="50"/>
      <c r="AL161" s="42" t="str">
        <f t="shared" si="48"/>
        <v>Ya</v>
      </c>
      <c r="AM161" s="147" t="str">
        <f t="shared" si="65"/>
        <v/>
      </c>
    </row>
    <row r="162" spans="1:39" s="47" customFormat="1" ht="12" customHeight="1" x14ac:dyDescent="0.25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6"/>
        <v>0</v>
      </c>
      <c r="L162" s="153" t="str">
        <f t="shared" si="49"/>
        <v/>
      </c>
      <c r="M162" s="41" t="str">
        <f t="shared" si="47"/>
        <v/>
      </c>
      <c r="N162" s="46"/>
      <c r="Q162" s="48" t="str">
        <f t="shared" si="50"/>
        <v/>
      </c>
      <c r="R162" s="48" t="str">
        <f t="shared" si="51"/>
        <v/>
      </c>
      <c r="S162" s="148" t="str">
        <f t="shared" si="52"/>
        <v/>
      </c>
      <c r="T162" s="146" t="e">
        <f t="shared" si="53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4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5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6"/>
        <v/>
      </c>
      <c r="AA162" s="49">
        <f>IF(G162&lt;E162,"Rosak",IF(E162=G162,NETWORKDAYS.INTL(C162,I162,References!$E$3,References!$A$3:$A$201),X162+Z162))</f>
        <v>1</v>
      </c>
      <c r="AB162" s="49" t="str">
        <f t="shared" si="57"/>
        <v/>
      </c>
      <c r="AC162" s="49" t="str">
        <f t="shared" si="58"/>
        <v/>
      </c>
      <c r="AE162" s="49" t="str">
        <f t="shared" si="59"/>
        <v/>
      </c>
      <c r="AF162" s="49" t="str">
        <f t="shared" si="60"/>
        <v/>
      </c>
      <c r="AG162" s="49" t="str">
        <f t="shared" si="61"/>
        <v/>
      </c>
      <c r="AH162" s="49">
        <f t="shared" si="62"/>
        <v>1</v>
      </c>
      <c r="AI162" s="49" t="str">
        <f t="shared" si="63"/>
        <v/>
      </c>
      <c r="AJ162" s="45" t="str">
        <f t="shared" si="64"/>
        <v/>
      </c>
      <c r="AK162" s="50"/>
      <c r="AL162" s="42" t="str">
        <f t="shared" si="48"/>
        <v>Ya</v>
      </c>
      <c r="AM162" s="147" t="str">
        <f t="shared" si="65"/>
        <v/>
      </c>
    </row>
    <row r="163" spans="1:39" s="47" customFormat="1" ht="12" customHeight="1" x14ac:dyDescent="0.25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6"/>
        <v>0</v>
      </c>
      <c r="L163" s="153" t="str">
        <f t="shared" si="49"/>
        <v/>
      </c>
      <c r="M163" s="41" t="str">
        <f t="shared" si="47"/>
        <v/>
      </c>
      <c r="N163" s="46"/>
      <c r="Q163" s="48" t="str">
        <f t="shared" si="50"/>
        <v/>
      </c>
      <c r="R163" s="48" t="str">
        <f t="shared" si="51"/>
        <v/>
      </c>
      <c r="S163" s="148" t="str">
        <f t="shared" si="52"/>
        <v/>
      </c>
      <c r="T163" s="146" t="e">
        <f t="shared" si="53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4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5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6"/>
        <v/>
      </c>
      <c r="AA163" s="49">
        <f>IF(G163&lt;E163,"Rosak",IF(E163=G163,NETWORKDAYS.INTL(C163,I163,References!$E$3,References!$A$3:$A$201),X163+Z163))</f>
        <v>1</v>
      </c>
      <c r="AB163" s="49" t="str">
        <f t="shared" si="57"/>
        <v/>
      </c>
      <c r="AC163" s="49" t="str">
        <f t="shared" si="58"/>
        <v/>
      </c>
      <c r="AE163" s="49" t="str">
        <f t="shared" si="59"/>
        <v/>
      </c>
      <c r="AF163" s="49" t="str">
        <f t="shared" si="60"/>
        <v/>
      </c>
      <c r="AG163" s="49" t="str">
        <f t="shared" si="61"/>
        <v/>
      </c>
      <c r="AH163" s="49">
        <f t="shared" si="62"/>
        <v>1</v>
      </c>
      <c r="AI163" s="49" t="str">
        <f t="shared" si="63"/>
        <v/>
      </c>
      <c r="AJ163" s="45" t="str">
        <f t="shared" si="64"/>
        <v/>
      </c>
      <c r="AK163" s="50"/>
      <c r="AL163" s="42" t="str">
        <f t="shared" si="48"/>
        <v>Ya</v>
      </c>
      <c r="AM163" s="147" t="str">
        <f t="shared" si="65"/>
        <v/>
      </c>
    </row>
    <row r="164" spans="1:39" s="47" customFormat="1" ht="12" customHeight="1" x14ac:dyDescent="0.25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6"/>
        <v>0</v>
      </c>
      <c r="L164" s="153" t="str">
        <f t="shared" si="49"/>
        <v/>
      </c>
      <c r="M164" s="41" t="str">
        <f t="shared" si="47"/>
        <v/>
      </c>
      <c r="N164" s="46"/>
      <c r="Q164" s="48" t="str">
        <f t="shared" si="50"/>
        <v/>
      </c>
      <c r="R164" s="48" t="str">
        <f t="shared" si="51"/>
        <v/>
      </c>
      <c r="S164" s="148" t="str">
        <f t="shared" si="52"/>
        <v/>
      </c>
      <c r="T164" s="146" t="e">
        <f t="shared" si="53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4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5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6"/>
        <v/>
      </c>
      <c r="AA164" s="49">
        <f>IF(G164&lt;E164,"Rosak",IF(E164=G164,NETWORKDAYS.INTL(C164,I164,References!$E$3,References!$A$3:$A$201),X164+Z164))</f>
        <v>1</v>
      </c>
      <c r="AB164" s="49" t="str">
        <f t="shared" si="57"/>
        <v/>
      </c>
      <c r="AC164" s="49" t="str">
        <f t="shared" si="58"/>
        <v/>
      </c>
      <c r="AE164" s="49" t="str">
        <f t="shared" si="59"/>
        <v/>
      </c>
      <c r="AF164" s="49" t="str">
        <f t="shared" si="60"/>
        <v/>
      </c>
      <c r="AG164" s="49" t="str">
        <f t="shared" si="61"/>
        <v/>
      </c>
      <c r="AH164" s="49">
        <f t="shared" si="62"/>
        <v>1</v>
      </c>
      <c r="AI164" s="49" t="str">
        <f t="shared" si="63"/>
        <v/>
      </c>
      <c r="AJ164" s="45" t="str">
        <f t="shared" si="64"/>
        <v/>
      </c>
      <c r="AK164" s="50"/>
      <c r="AL164" s="42" t="str">
        <f t="shared" si="48"/>
        <v>Ya</v>
      </c>
      <c r="AM164" s="147" t="str">
        <f t="shared" si="65"/>
        <v/>
      </c>
    </row>
    <row r="165" spans="1:39" s="47" customFormat="1" ht="12" customHeight="1" x14ac:dyDescent="0.25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6"/>
        <v>0</v>
      </c>
      <c r="L165" s="153" t="str">
        <f t="shared" si="49"/>
        <v/>
      </c>
      <c r="M165" s="41" t="str">
        <f t="shared" si="47"/>
        <v/>
      </c>
      <c r="N165" s="46"/>
      <c r="Q165" s="48" t="str">
        <f t="shared" si="50"/>
        <v/>
      </c>
      <c r="R165" s="48" t="str">
        <f t="shared" si="51"/>
        <v/>
      </c>
      <c r="S165" s="148" t="str">
        <f t="shared" si="52"/>
        <v/>
      </c>
      <c r="T165" s="146" t="e">
        <f t="shared" si="53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4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5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6"/>
        <v/>
      </c>
      <c r="AA165" s="49">
        <f>IF(G165&lt;E165,"Rosak",IF(E165=G165,NETWORKDAYS.INTL(C165,I165,References!$E$3,References!$A$3:$A$201),X165+Z165))</f>
        <v>1</v>
      </c>
      <c r="AB165" s="49" t="str">
        <f t="shared" si="57"/>
        <v/>
      </c>
      <c r="AC165" s="49" t="str">
        <f t="shared" si="58"/>
        <v/>
      </c>
      <c r="AE165" s="49" t="str">
        <f t="shared" si="59"/>
        <v/>
      </c>
      <c r="AF165" s="49" t="str">
        <f t="shared" si="60"/>
        <v/>
      </c>
      <c r="AG165" s="49" t="str">
        <f t="shared" si="61"/>
        <v/>
      </c>
      <c r="AH165" s="49">
        <f t="shared" si="62"/>
        <v>1</v>
      </c>
      <c r="AI165" s="49" t="str">
        <f t="shared" si="63"/>
        <v/>
      </c>
      <c r="AJ165" s="45" t="str">
        <f t="shared" si="64"/>
        <v/>
      </c>
      <c r="AK165" s="50"/>
      <c r="AL165" s="42" t="str">
        <f t="shared" si="48"/>
        <v>Ya</v>
      </c>
      <c r="AM165" s="147" t="str">
        <f t="shared" si="65"/>
        <v/>
      </c>
    </row>
    <row r="166" spans="1:39" s="47" customFormat="1" ht="12" customHeight="1" x14ac:dyDescent="0.25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6"/>
        <v>0</v>
      </c>
      <c r="L166" s="153" t="str">
        <f t="shared" si="49"/>
        <v/>
      </c>
      <c r="M166" s="41" t="str">
        <f t="shared" si="47"/>
        <v/>
      </c>
      <c r="N166" s="46"/>
      <c r="Q166" s="48" t="str">
        <f t="shared" si="50"/>
        <v/>
      </c>
      <c r="R166" s="48" t="str">
        <f t="shared" si="51"/>
        <v/>
      </c>
      <c r="S166" s="148" t="str">
        <f t="shared" si="52"/>
        <v/>
      </c>
      <c r="T166" s="146" t="e">
        <f t="shared" si="53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4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5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6"/>
        <v/>
      </c>
      <c r="AA166" s="49">
        <f>IF(G166&lt;E166,"Rosak",IF(E166=G166,NETWORKDAYS.INTL(C166,I166,References!$E$3,References!$A$3:$A$201),X166+Z166))</f>
        <v>1</v>
      </c>
      <c r="AB166" s="49" t="str">
        <f t="shared" si="57"/>
        <v/>
      </c>
      <c r="AC166" s="49" t="str">
        <f t="shared" si="58"/>
        <v/>
      </c>
      <c r="AE166" s="49" t="str">
        <f t="shared" si="59"/>
        <v/>
      </c>
      <c r="AF166" s="49" t="str">
        <f t="shared" si="60"/>
        <v/>
      </c>
      <c r="AG166" s="49" t="str">
        <f t="shared" si="61"/>
        <v/>
      </c>
      <c r="AH166" s="49">
        <f t="shared" si="62"/>
        <v>1</v>
      </c>
      <c r="AI166" s="49" t="str">
        <f t="shared" si="63"/>
        <v/>
      </c>
      <c r="AJ166" s="45" t="str">
        <f t="shared" si="64"/>
        <v/>
      </c>
      <c r="AK166" s="50"/>
      <c r="AL166" s="42" t="str">
        <f t="shared" si="48"/>
        <v>Ya</v>
      </c>
      <c r="AM166" s="147" t="str">
        <f t="shared" si="65"/>
        <v/>
      </c>
    </row>
    <row r="167" spans="1:39" s="47" customFormat="1" ht="12" customHeight="1" x14ac:dyDescent="0.25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6"/>
        <v>0</v>
      </c>
      <c r="L167" s="153" t="str">
        <f t="shared" si="49"/>
        <v/>
      </c>
      <c r="M167" s="41" t="str">
        <f t="shared" si="47"/>
        <v/>
      </c>
      <c r="N167" s="46"/>
      <c r="Q167" s="48" t="str">
        <f t="shared" si="50"/>
        <v/>
      </c>
      <c r="R167" s="48" t="str">
        <f t="shared" si="51"/>
        <v/>
      </c>
      <c r="S167" s="148" t="str">
        <f t="shared" si="52"/>
        <v/>
      </c>
      <c r="T167" s="146" t="e">
        <f t="shared" si="53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4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5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6"/>
        <v/>
      </c>
      <c r="AA167" s="49">
        <f>IF(G167&lt;E167,"Rosak",IF(E167=G167,NETWORKDAYS.INTL(C167,I167,References!$E$3,References!$A$3:$A$201),X167+Z167))</f>
        <v>1</v>
      </c>
      <c r="AB167" s="49" t="str">
        <f t="shared" si="57"/>
        <v/>
      </c>
      <c r="AC167" s="49" t="str">
        <f t="shared" si="58"/>
        <v/>
      </c>
      <c r="AE167" s="49" t="str">
        <f t="shared" si="59"/>
        <v/>
      </c>
      <c r="AF167" s="49" t="str">
        <f t="shared" si="60"/>
        <v/>
      </c>
      <c r="AG167" s="49" t="str">
        <f t="shared" si="61"/>
        <v/>
      </c>
      <c r="AH167" s="49">
        <f t="shared" si="62"/>
        <v>1</v>
      </c>
      <c r="AI167" s="49" t="str">
        <f t="shared" si="63"/>
        <v/>
      </c>
      <c r="AJ167" s="45" t="str">
        <f t="shared" si="64"/>
        <v/>
      </c>
      <c r="AK167" s="50"/>
      <c r="AL167" s="42" t="str">
        <f t="shared" si="48"/>
        <v>Ya</v>
      </c>
      <c r="AM167" s="147" t="str">
        <f t="shared" si="65"/>
        <v/>
      </c>
    </row>
    <row r="168" spans="1:39" s="47" customFormat="1" ht="12" customHeight="1" x14ac:dyDescent="0.25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6"/>
        <v>0</v>
      </c>
      <c r="L168" s="153" t="str">
        <f t="shared" si="49"/>
        <v/>
      </c>
      <c r="M168" s="41" t="str">
        <f t="shared" si="47"/>
        <v/>
      </c>
      <c r="N168" s="46"/>
      <c r="Q168" s="48" t="str">
        <f t="shared" si="50"/>
        <v/>
      </c>
      <c r="R168" s="48" t="str">
        <f t="shared" si="51"/>
        <v/>
      </c>
      <c r="S168" s="148" t="str">
        <f t="shared" si="52"/>
        <v/>
      </c>
      <c r="T168" s="146" t="e">
        <f t="shared" si="53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4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5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6"/>
        <v/>
      </c>
      <c r="AA168" s="49">
        <f>IF(G168&lt;E168,"Rosak",IF(E168=G168,NETWORKDAYS.INTL(C168,I168,References!$E$3,References!$A$3:$A$201),X168+Z168))</f>
        <v>1</v>
      </c>
      <c r="AB168" s="49" t="str">
        <f t="shared" si="57"/>
        <v/>
      </c>
      <c r="AC168" s="49" t="str">
        <f t="shared" si="58"/>
        <v/>
      </c>
      <c r="AE168" s="49" t="str">
        <f t="shared" si="59"/>
        <v/>
      </c>
      <c r="AF168" s="49" t="str">
        <f t="shared" si="60"/>
        <v/>
      </c>
      <c r="AG168" s="49" t="str">
        <f t="shared" si="61"/>
        <v/>
      </c>
      <c r="AH168" s="49">
        <f t="shared" si="62"/>
        <v>1</v>
      </c>
      <c r="AI168" s="49" t="str">
        <f t="shared" si="63"/>
        <v/>
      </c>
      <c r="AJ168" s="45" t="str">
        <f t="shared" si="64"/>
        <v/>
      </c>
      <c r="AK168" s="50"/>
      <c r="AL168" s="42" t="str">
        <f t="shared" si="48"/>
        <v>Ya</v>
      </c>
      <c r="AM168" s="147" t="str">
        <f t="shared" si="65"/>
        <v/>
      </c>
    </row>
    <row r="169" spans="1:39" s="47" customFormat="1" ht="12" customHeight="1" x14ac:dyDescent="0.25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6"/>
        <v>0</v>
      </c>
      <c r="L169" s="153" t="str">
        <f t="shared" si="49"/>
        <v/>
      </c>
      <c r="M169" s="41" t="str">
        <f t="shared" si="47"/>
        <v/>
      </c>
      <c r="N169" s="46"/>
      <c r="Q169" s="48" t="str">
        <f t="shared" si="50"/>
        <v/>
      </c>
      <c r="R169" s="48" t="str">
        <f t="shared" si="51"/>
        <v/>
      </c>
      <c r="S169" s="148" t="str">
        <f t="shared" si="52"/>
        <v/>
      </c>
      <c r="T169" s="146" t="e">
        <f t="shared" si="53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4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5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6"/>
        <v/>
      </c>
      <c r="AA169" s="49">
        <f>IF(G169&lt;E169,"Rosak",IF(E169=G169,NETWORKDAYS.INTL(C169,I169,References!$E$3,References!$A$3:$A$201),X169+Z169))</f>
        <v>1</v>
      </c>
      <c r="AB169" s="49" t="str">
        <f t="shared" si="57"/>
        <v/>
      </c>
      <c r="AC169" s="49" t="str">
        <f t="shared" si="58"/>
        <v/>
      </c>
      <c r="AE169" s="49" t="str">
        <f t="shared" si="59"/>
        <v/>
      </c>
      <c r="AF169" s="49" t="str">
        <f t="shared" si="60"/>
        <v/>
      </c>
      <c r="AG169" s="49" t="str">
        <f t="shared" si="61"/>
        <v/>
      </c>
      <c r="AH169" s="49">
        <f t="shared" si="62"/>
        <v>1</v>
      </c>
      <c r="AI169" s="49" t="str">
        <f t="shared" si="63"/>
        <v/>
      </c>
      <c r="AJ169" s="45" t="str">
        <f t="shared" si="64"/>
        <v/>
      </c>
      <c r="AK169" s="50"/>
      <c r="AL169" s="42" t="str">
        <f t="shared" si="48"/>
        <v>Ya</v>
      </c>
      <c r="AM169" s="147" t="str">
        <f t="shared" si="65"/>
        <v/>
      </c>
    </row>
    <row r="170" spans="1:39" s="47" customFormat="1" ht="12" customHeight="1" x14ac:dyDescent="0.25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6"/>
        <v>0</v>
      </c>
      <c r="L170" s="153" t="str">
        <f t="shared" si="49"/>
        <v/>
      </c>
      <c r="M170" s="41" t="str">
        <f t="shared" si="47"/>
        <v/>
      </c>
      <c r="N170" s="46"/>
      <c r="Q170" s="48" t="str">
        <f t="shared" si="50"/>
        <v/>
      </c>
      <c r="R170" s="48" t="str">
        <f t="shared" si="51"/>
        <v/>
      </c>
      <c r="S170" s="148" t="str">
        <f t="shared" si="52"/>
        <v/>
      </c>
      <c r="T170" s="146" t="e">
        <f t="shared" si="53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4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5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6"/>
        <v/>
      </c>
      <c r="AA170" s="49">
        <f>IF(G170&lt;E170,"Rosak",IF(E170=G170,NETWORKDAYS.INTL(C170,I170,References!$E$3,References!$A$3:$A$201),X170+Z170))</f>
        <v>1</v>
      </c>
      <c r="AB170" s="49" t="str">
        <f t="shared" si="57"/>
        <v/>
      </c>
      <c r="AC170" s="49" t="str">
        <f t="shared" si="58"/>
        <v/>
      </c>
      <c r="AE170" s="49" t="str">
        <f t="shared" si="59"/>
        <v/>
      </c>
      <c r="AF170" s="49" t="str">
        <f t="shared" si="60"/>
        <v/>
      </c>
      <c r="AG170" s="49" t="str">
        <f t="shared" si="61"/>
        <v/>
      </c>
      <c r="AH170" s="49">
        <f t="shared" si="62"/>
        <v>1</v>
      </c>
      <c r="AI170" s="49" t="str">
        <f t="shared" si="63"/>
        <v/>
      </c>
      <c r="AJ170" s="45" t="str">
        <f t="shared" si="64"/>
        <v/>
      </c>
      <c r="AK170" s="50"/>
      <c r="AL170" s="42" t="str">
        <f t="shared" si="48"/>
        <v>Ya</v>
      </c>
      <c r="AM170" s="147" t="str">
        <f t="shared" si="65"/>
        <v/>
      </c>
    </row>
    <row r="171" spans="1:39" s="47" customFormat="1" ht="12" customHeight="1" x14ac:dyDescent="0.25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6"/>
        <v>0</v>
      </c>
      <c r="L171" s="153" t="str">
        <f t="shared" si="49"/>
        <v/>
      </c>
      <c r="M171" s="41" t="str">
        <f t="shared" si="47"/>
        <v/>
      </c>
      <c r="N171" s="46"/>
      <c r="Q171" s="48" t="str">
        <f t="shared" si="50"/>
        <v/>
      </c>
      <c r="R171" s="48" t="str">
        <f t="shared" si="51"/>
        <v/>
      </c>
      <c r="S171" s="148" t="str">
        <f t="shared" si="52"/>
        <v/>
      </c>
      <c r="T171" s="146" t="e">
        <f t="shared" si="53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4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5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6"/>
        <v/>
      </c>
      <c r="AA171" s="49">
        <f>IF(G171&lt;E171,"Rosak",IF(E171=G171,NETWORKDAYS.INTL(C171,I171,References!$E$3,References!$A$3:$A$201),X171+Z171))</f>
        <v>1</v>
      </c>
      <c r="AB171" s="49" t="str">
        <f t="shared" si="57"/>
        <v/>
      </c>
      <c r="AC171" s="49" t="str">
        <f t="shared" si="58"/>
        <v/>
      </c>
      <c r="AE171" s="49" t="str">
        <f t="shared" si="59"/>
        <v/>
      </c>
      <c r="AF171" s="49" t="str">
        <f t="shared" si="60"/>
        <v/>
      </c>
      <c r="AG171" s="49" t="str">
        <f t="shared" si="61"/>
        <v/>
      </c>
      <c r="AH171" s="49">
        <f t="shared" si="62"/>
        <v>1</v>
      </c>
      <c r="AI171" s="49" t="str">
        <f t="shared" si="63"/>
        <v/>
      </c>
      <c r="AJ171" s="45" t="str">
        <f t="shared" si="64"/>
        <v/>
      </c>
      <c r="AK171" s="50"/>
      <c r="AL171" s="42" t="str">
        <f t="shared" si="48"/>
        <v>Ya</v>
      </c>
      <c r="AM171" s="147" t="str">
        <f t="shared" si="65"/>
        <v/>
      </c>
    </row>
    <row r="172" spans="1:39" s="47" customFormat="1" ht="12" customHeight="1" x14ac:dyDescent="0.25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6"/>
        <v>0</v>
      </c>
      <c r="L172" s="153" t="str">
        <f t="shared" si="49"/>
        <v/>
      </c>
      <c r="M172" s="41" t="str">
        <f t="shared" si="47"/>
        <v/>
      </c>
      <c r="N172" s="46"/>
      <c r="Q172" s="48" t="str">
        <f t="shared" si="50"/>
        <v/>
      </c>
      <c r="R172" s="48" t="str">
        <f t="shared" si="51"/>
        <v/>
      </c>
      <c r="S172" s="148" t="str">
        <f t="shared" si="52"/>
        <v/>
      </c>
      <c r="T172" s="146" t="e">
        <f t="shared" si="53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4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5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6"/>
        <v/>
      </c>
      <c r="AA172" s="49">
        <f>IF(G172&lt;E172,"Rosak",IF(E172=G172,NETWORKDAYS.INTL(C172,I172,References!$E$3,References!$A$3:$A$201),X172+Z172))</f>
        <v>1</v>
      </c>
      <c r="AB172" s="49" t="str">
        <f t="shared" si="57"/>
        <v/>
      </c>
      <c r="AC172" s="49" t="str">
        <f t="shared" si="58"/>
        <v/>
      </c>
      <c r="AE172" s="49" t="str">
        <f t="shared" si="59"/>
        <v/>
      </c>
      <c r="AF172" s="49" t="str">
        <f t="shared" si="60"/>
        <v/>
      </c>
      <c r="AG172" s="49" t="str">
        <f t="shared" si="61"/>
        <v/>
      </c>
      <c r="AH172" s="49">
        <f t="shared" si="62"/>
        <v>1</v>
      </c>
      <c r="AI172" s="49" t="str">
        <f t="shared" si="63"/>
        <v/>
      </c>
      <c r="AJ172" s="45" t="str">
        <f t="shared" si="64"/>
        <v/>
      </c>
      <c r="AK172" s="50"/>
      <c r="AL172" s="42" t="str">
        <f t="shared" si="48"/>
        <v>Ya</v>
      </c>
      <c r="AM172" s="147" t="str">
        <f t="shared" si="65"/>
        <v/>
      </c>
    </row>
    <row r="173" spans="1:39" s="47" customFormat="1" ht="12" customHeight="1" x14ac:dyDescent="0.25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6"/>
        <v>0</v>
      </c>
      <c r="L173" s="153" t="str">
        <f t="shared" si="49"/>
        <v/>
      </c>
      <c r="M173" s="41" t="str">
        <f t="shared" si="47"/>
        <v/>
      </c>
      <c r="N173" s="46"/>
      <c r="Q173" s="48" t="str">
        <f t="shared" si="50"/>
        <v/>
      </c>
      <c r="R173" s="48" t="str">
        <f t="shared" si="51"/>
        <v/>
      </c>
      <c r="S173" s="148" t="str">
        <f t="shared" si="52"/>
        <v/>
      </c>
      <c r="T173" s="146" t="e">
        <f t="shared" si="53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4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5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6"/>
        <v/>
      </c>
      <c r="AA173" s="49">
        <f>IF(G173&lt;E173,"Rosak",IF(E173=G173,NETWORKDAYS.INTL(C173,I173,References!$E$3,References!$A$3:$A$201),X173+Z173))</f>
        <v>1</v>
      </c>
      <c r="AB173" s="49" t="str">
        <f t="shared" si="57"/>
        <v/>
      </c>
      <c r="AC173" s="49" t="str">
        <f t="shared" si="58"/>
        <v/>
      </c>
      <c r="AE173" s="49" t="str">
        <f t="shared" si="59"/>
        <v/>
      </c>
      <c r="AF173" s="49" t="str">
        <f t="shared" si="60"/>
        <v/>
      </c>
      <c r="AG173" s="49" t="str">
        <f t="shared" si="61"/>
        <v/>
      </c>
      <c r="AH173" s="49">
        <f t="shared" si="62"/>
        <v>1</v>
      </c>
      <c r="AI173" s="49" t="str">
        <f t="shared" si="63"/>
        <v/>
      </c>
      <c r="AJ173" s="45" t="str">
        <f t="shared" si="64"/>
        <v/>
      </c>
      <c r="AK173" s="50"/>
      <c r="AL173" s="42" t="str">
        <f t="shared" si="48"/>
        <v>Ya</v>
      </c>
      <c r="AM173" s="147" t="str">
        <f t="shared" si="65"/>
        <v/>
      </c>
    </row>
    <row r="174" spans="1:39" s="47" customFormat="1" ht="12" customHeight="1" x14ac:dyDescent="0.25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6"/>
        <v>0</v>
      </c>
      <c r="L174" s="153" t="str">
        <f t="shared" si="49"/>
        <v/>
      </c>
      <c r="M174" s="41" t="str">
        <f t="shared" si="47"/>
        <v/>
      </c>
      <c r="N174" s="46"/>
      <c r="Q174" s="48" t="str">
        <f t="shared" si="50"/>
        <v/>
      </c>
      <c r="R174" s="48" t="str">
        <f t="shared" si="51"/>
        <v/>
      </c>
      <c r="S174" s="148" t="str">
        <f t="shared" si="52"/>
        <v/>
      </c>
      <c r="T174" s="146" t="e">
        <f t="shared" si="53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4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5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6"/>
        <v/>
      </c>
      <c r="AA174" s="49">
        <f>IF(G174&lt;E174,"Rosak",IF(E174=G174,NETWORKDAYS.INTL(C174,I174,References!$E$3,References!$A$3:$A$201),X174+Z174))</f>
        <v>1</v>
      </c>
      <c r="AB174" s="49" t="str">
        <f t="shared" si="57"/>
        <v/>
      </c>
      <c r="AC174" s="49" t="str">
        <f t="shared" si="58"/>
        <v/>
      </c>
      <c r="AE174" s="49" t="str">
        <f t="shared" si="59"/>
        <v/>
      </c>
      <c r="AF174" s="49" t="str">
        <f t="shared" si="60"/>
        <v/>
      </c>
      <c r="AG174" s="49" t="str">
        <f t="shared" si="61"/>
        <v/>
      </c>
      <c r="AH174" s="49">
        <f t="shared" si="62"/>
        <v>1</v>
      </c>
      <c r="AI174" s="49" t="str">
        <f t="shared" si="63"/>
        <v/>
      </c>
      <c r="AJ174" s="45" t="str">
        <f t="shared" si="64"/>
        <v/>
      </c>
      <c r="AK174" s="50"/>
      <c r="AL174" s="42" t="str">
        <f t="shared" si="48"/>
        <v>Ya</v>
      </c>
      <c r="AM174" s="147" t="str">
        <f t="shared" si="65"/>
        <v/>
      </c>
    </row>
    <row r="175" spans="1:39" s="47" customFormat="1" ht="12" customHeight="1" x14ac:dyDescent="0.25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6"/>
        <v>0</v>
      </c>
      <c r="L175" s="153" t="str">
        <f t="shared" si="49"/>
        <v/>
      </c>
      <c r="M175" s="41" t="str">
        <f t="shared" si="47"/>
        <v/>
      </c>
      <c r="N175" s="46"/>
      <c r="Q175" s="48" t="str">
        <f t="shared" si="50"/>
        <v/>
      </c>
      <c r="R175" s="48" t="str">
        <f t="shared" si="51"/>
        <v/>
      </c>
      <c r="S175" s="148" t="str">
        <f t="shared" si="52"/>
        <v/>
      </c>
      <c r="T175" s="146" t="e">
        <f t="shared" si="53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4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5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6"/>
        <v/>
      </c>
      <c r="AA175" s="49">
        <f>IF(G175&lt;E175,"Rosak",IF(E175=G175,NETWORKDAYS.INTL(C175,I175,References!$E$3,References!$A$3:$A$201),X175+Z175))</f>
        <v>1</v>
      </c>
      <c r="AB175" s="49" t="str">
        <f t="shared" si="57"/>
        <v/>
      </c>
      <c r="AC175" s="49" t="str">
        <f t="shared" si="58"/>
        <v/>
      </c>
      <c r="AE175" s="49" t="str">
        <f t="shared" si="59"/>
        <v/>
      </c>
      <c r="AF175" s="49" t="str">
        <f t="shared" si="60"/>
        <v/>
      </c>
      <c r="AG175" s="49" t="str">
        <f t="shared" si="61"/>
        <v/>
      </c>
      <c r="AH175" s="49">
        <f t="shared" si="62"/>
        <v>1</v>
      </c>
      <c r="AI175" s="49" t="str">
        <f t="shared" si="63"/>
        <v/>
      </c>
      <c r="AJ175" s="45" t="str">
        <f t="shared" si="64"/>
        <v/>
      </c>
      <c r="AK175" s="50"/>
      <c r="AL175" s="42" t="str">
        <f t="shared" si="48"/>
        <v>Ya</v>
      </c>
      <c r="AM175" s="147" t="str">
        <f t="shared" si="65"/>
        <v/>
      </c>
    </row>
    <row r="176" spans="1:39" s="47" customFormat="1" ht="12" customHeight="1" x14ac:dyDescent="0.25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ref="K176:K207" si="66">IF($E$3="hari",IF($G$3="hari bekerja",AC176,AJ176),0)</f>
        <v>0</v>
      </c>
      <c r="L176" s="153" t="str">
        <f t="shared" si="49"/>
        <v/>
      </c>
      <c r="M176" s="41" t="str">
        <f t="shared" ref="M176:M207" si="67">IF($E$3="hari",AL176,AM176)</f>
        <v/>
      </c>
      <c r="N176" s="46"/>
      <c r="Q176" s="48" t="str">
        <f t="shared" si="50"/>
        <v/>
      </c>
      <c r="R176" s="48" t="str">
        <f t="shared" si="51"/>
        <v/>
      </c>
      <c r="S176" s="148" t="str">
        <f t="shared" si="52"/>
        <v/>
      </c>
      <c r="T176" s="146" t="e">
        <f t="shared" si="53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4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5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6"/>
        <v/>
      </c>
      <c r="AA176" s="49">
        <f>IF(G176&lt;E176,"Rosak",IF(E176=G176,NETWORKDAYS.INTL(C176,I176,References!$E$3,References!$A$3:$A$201),X176+Z176))</f>
        <v>1</v>
      </c>
      <c r="AB176" s="49" t="str">
        <f t="shared" si="57"/>
        <v/>
      </c>
      <c r="AC176" s="49" t="str">
        <f t="shared" si="58"/>
        <v/>
      </c>
      <c r="AE176" s="49" t="str">
        <f t="shared" si="59"/>
        <v/>
      </c>
      <c r="AF176" s="49" t="str">
        <f t="shared" si="60"/>
        <v/>
      </c>
      <c r="AG176" s="49" t="str">
        <f t="shared" si="61"/>
        <v/>
      </c>
      <c r="AH176" s="49">
        <f t="shared" si="62"/>
        <v>1</v>
      </c>
      <c r="AI176" s="49" t="str">
        <f t="shared" si="63"/>
        <v/>
      </c>
      <c r="AJ176" s="45" t="str">
        <f t="shared" si="64"/>
        <v/>
      </c>
      <c r="AK176" s="50"/>
      <c r="AL176" s="42" t="str">
        <f t="shared" ref="AL176:AL207" si="68">IF(K176="","",IF(K176="Rosak","Rosak",IF(K176&gt;$C$3,"Tidak","Ya")))</f>
        <v>Ya</v>
      </c>
      <c r="AM176" s="147" t="str">
        <f t="shared" si="65"/>
        <v/>
      </c>
    </row>
    <row r="177" spans="1:39" s="47" customFormat="1" ht="12" customHeight="1" x14ac:dyDescent="0.25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66"/>
        <v>0</v>
      </c>
      <c r="L177" s="153" t="str">
        <f t="shared" si="49"/>
        <v/>
      </c>
      <c r="M177" s="41" t="str">
        <f t="shared" si="67"/>
        <v/>
      </c>
      <c r="N177" s="46"/>
      <c r="Q177" s="48" t="str">
        <f t="shared" si="50"/>
        <v/>
      </c>
      <c r="R177" s="48" t="str">
        <f t="shared" si="51"/>
        <v/>
      </c>
      <c r="S177" s="148" t="str">
        <f t="shared" si="52"/>
        <v/>
      </c>
      <c r="T177" s="146" t="e">
        <f t="shared" si="53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4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5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6"/>
        <v/>
      </c>
      <c r="AA177" s="49">
        <f>IF(G177&lt;E177,"Rosak",IF(E177=G177,NETWORKDAYS.INTL(C177,I177,References!$E$3,References!$A$3:$A$201),X177+Z177))</f>
        <v>1</v>
      </c>
      <c r="AB177" s="49" t="str">
        <f t="shared" si="57"/>
        <v/>
      </c>
      <c r="AC177" s="49" t="str">
        <f t="shared" si="58"/>
        <v/>
      </c>
      <c r="AE177" s="49" t="str">
        <f t="shared" si="59"/>
        <v/>
      </c>
      <c r="AF177" s="49" t="str">
        <f t="shared" si="60"/>
        <v/>
      </c>
      <c r="AG177" s="49" t="str">
        <f t="shared" si="61"/>
        <v/>
      </c>
      <c r="AH177" s="49">
        <f t="shared" si="62"/>
        <v>1</v>
      </c>
      <c r="AI177" s="49" t="str">
        <f t="shared" si="63"/>
        <v/>
      </c>
      <c r="AJ177" s="45" t="str">
        <f t="shared" si="64"/>
        <v/>
      </c>
      <c r="AK177" s="50"/>
      <c r="AL177" s="42" t="str">
        <f t="shared" si="68"/>
        <v>Ya</v>
      </c>
      <c r="AM177" s="147" t="str">
        <f t="shared" si="65"/>
        <v/>
      </c>
    </row>
    <row r="178" spans="1:39" s="47" customFormat="1" ht="12" customHeight="1" x14ac:dyDescent="0.25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66"/>
        <v>0</v>
      </c>
      <c r="L178" s="153" t="str">
        <f t="shared" si="49"/>
        <v/>
      </c>
      <c r="M178" s="41" t="str">
        <f t="shared" si="67"/>
        <v/>
      </c>
      <c r="N178" s="46"/>
      <c r="Q178" s="48" t="str">
        <f t="shared" si="50"/>
        <v/>
      </c>
      <c r="R178" s="48" t="str">
        <f t="shared" si="51"/>
        <v/>
      </c>
      <c r="S178" s="148" t="str">
        <f t="shared" si="52"/>
        <v/>
      </c>
      <c r="T178" s="146" t="e">
        <f t="shared" si="53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4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5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6"/>
        <v/>
      </c>
      <c r="AA178" s="49">
        <f>IF(G178&lt;E178,"Rosak",IF(E178=G178,NETWORKDAYS.INTL(C178,I178,References!$E$3,References!$A$3:$A$201),X178+Z178))</f>
        <v>1</v>
      </c>
      <c r="AB178" s="49" t="str">
        <f t="shared" si="57"/>
        <v/>
      </c>
      <c r="AC178" s="49" t="str">
        <f t="shared" si="58"/>
        <v/>
      </c>
      <c r="AE178" s="49" t="str">
        <f t="shared" si="59"/>
        <v/>
      </c>
      <c r="AF178" s="49" t="str">
        <f t="shared" si="60"/>
        <v/>
      </c>
      <c r="AG178" s="49" t="str">
        <f t="shared" si="61"/>
        <v/>
      </c>
      <c r="AH178" s="49">
        <f t="shared" si="62"/>
        <v>1</v>
      </c>
      <c r="AI178" s="49" t="str">
        <f t="shared" si="63"/>
        <v/>
      </c>
      <c r="AJ178" s="45" t="str">
        <f t="shared" si="64"/>
        <v/>
      </c>
      <c r="AK178" s="50"/>
      <c r="AL178" s="42" t="str">
        <f t="shared" si="68"/>
        <v>Ya</v>
      </c>
      <c r="AM178" s="147" t="str">
        <f t="shared" si="65"/>
        <v/>
      </c>
    </row>
    <row r="179" spans="1:39" s="47" customFormat="1" ht="12" customHeight="1" x14ac:dyDescent="0.25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66"/>
        <v>0</v>
      </c>
      <c r="L179" s="153" t="str">
        <f t="shared" si="49"/>
        <v/>
      </c>
      <c r="M179" s="41" t="str">
        <f t="shared" si="67"/>
        <v/>
      </c>
      <c r="N179" s="46"/>
      <c r="Q179" s="48" t="str">
        <f t="shared" si="50"/>
        <v/>
      </c>
      <c r="R179" s="48" t="str">
        <f t="shared" si="51"/>
        <v/>
      </c>
      <c r="S179" s="148" t="str">
        <f t="shared" si="52"/>
        <v/>
      </c>
      <c r="T179" s="146" t="e">
        <f t="shared" si="53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4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5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6"/>
        <v/>
      </c>
      <c r="AA179" s="49">
        <f>IF(G179&lt;E179,"Rosak",IF(E179=G179,NETWORKDAYS.INTL(C179,I179,References!$E$3,References!$A$3:$A$201),X179+Z179))</f>
        <v>1</v>
      </c>
      <c r="AB179" s="49" t="str">
        <f t="shared" si="57"/>
        <v/>
      </c>
      <c r="AC179" s="49" t="str">
        <f t="shared" si="58"/>
        <v/>
      </c>
      <c r="AE179" s="49" t="str">
        <f t="shared" si="59"/>
        <v/>
      </c>
      <c r="AF179" s="49" t="str">
        <f t="shared" si="60"/>
        <v/>
      </c>
      <c r="AG179" s="49" t="str">
        <f t="shared" si="61"/>
        <v/>
      </c>
      <c r="AH179" s="49">
        <f t="shared" si="62"/>
        <v>1</v>
      </c>
      <c r="AI179" s="49" t="str">
        <f t="shared" si="63"/>
        <v/>
      </c>
      <c r="AJ179" s="45" t="str">
        <f t="shared" si="64"/>
        <v/>
      </c>
      <c r="AK179" s="50"/>
      <c r="AL179" s="42" t="str">
        <f t="shared" si="68"/>
        <v>Ya</v>
      </c>
      <c r="AM179" s="147" t="str">
        <f t="shared" si="65"/>
        <v/>
      </c>
    </row>
    <row r="180" spans="1:39" s="47" customFormat="1" ht="12" customHeight="1" x14ac:dyDescent="0.25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66"/>
        <v>0</v>
      </c>
      <c r="L180" s="153" t="str">
        <f t="shared" si="49"/>
        <v/>
      </c>
      <c r="M180" s="41" t="str">
        <f t="shared" si="67"/>
        <v/>
      </c>
      <c r="N180" s="46"/>
      <c r="Q180" s="48" t="str">
        <f t="shared" si="50"/>
        <v/>
      </c>
      <c r="R180" s="48" t="str">
        <f t="shared" si="51"/>
        <v/>
      </c>
      <c r="S180" s="148" t="str">
        <f t="shared" si="52"/>
        <v/>
      </c>
      <c r="T180" s="146" t="e">
        <f t="shared" si="53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4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5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6"/>
        <v/>
      </c>
      <c r="AA180" s="49">
        <f>IF(G180&lt;E180,"Rosak",IF(E180=G180,NETWORKDAYS.INTL(C180,I180,References!$E$3,References!$A$3:$A$201),X180+Z180))</f>
        <v>1</v>
      </c>
      <c r="AB180" s="49" t="str">
        <f t="shared" si="57"/>
        <v/>
      </c>
      <c r="AC180" s="49" t="str">
        <f t="shared" si="58"/>
        <v/>
      </c>
      <c r="AE180" s="49" t="str">
        <f t="shared" si="59"/>
        <v/>
      </c>
      <c r="AF180" s="49" t="str">
        <f t="shared" si="60"/>
        <v/>
      </c>
      <c r="AG180" s="49" t="str">
        <f t="shared" si="61"/>
        <v/>
      </c>
      <c r="AH180" s="49">
        <f t="shared" si="62"/>
        <v>1</v>
      </c>
      <c r="AI180" s="49" t="str">
        <f t="shared" si="63"/>
        <v/>
      </c>
      <c r="AJ180" s="45" t="str">
        <f t="shared" si="64"/>
        <v/>
      </c>
      <c r="AK180" s="50"/>
      <c r="AL180" s="42" t="str">
        <f t="shared" si="68"/>
        <v>Ya</v>
      </c>
      <c r="AM180" s="147" t="str">
        <f t="shared" si="65"/>
        <v/>
      </c>
    </row>
    <row r="181" spans="1:39" s="47" customFormat="1" ht="12" customHeight="1" x14ac:dyDescent="0.25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66"/>
        <v>0</v>
      </c>
      <c r="L181" s="153" t="str">
        <f t="shared" si="49"/>
        <v/>
      </c>
      <c r="M181" s="41" t="str">
        <f t="shared" si="67"/>
        <v/>
      </c>
      <c r="N181" s="46"/>
      <c r="Q181" s="48" t="str">
        <f t="shared" si="50"/>
        <v/>
      </c>
      <c r="R181" s="48" t="str">
        <f t="shared" si="51"/>
        <v/>
      </c>
      <c r="S181" s="148" t="str">
        <f t="shared" si="52"/>
        <v/>
      </c>
      <c r="T181" s="146" t="e">
        <f t="shared" si="53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4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5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6"/>
        <v/>
      </c>
      <c r="AA181" s="49">
        <f>IF(G181&lt;E181,"Rosak",IF(E181=G181,NETWORKDAYS.INTL(C181,I181,References!$E$3,References!$A$3:$A$201),X181+Z181))</f>
        <v>1</v>
      </c>
      <c r="AB181" s="49" t="str">
        <f t="shared" si="57"/>
        <v/>
      </c>
      <c r="AC181" s="49" t="str">
        <f t="shared" si="58"/>
        <v/>
      </c>
      <c r="AE181" s="49" t="str">
        <f t="shared" si="59"/>
        <v/>
      </c>
      <c r="AF181" s="49" t="str">
        <f t="shared" si="60"/>
        <v/>
      </c>
      <c r="AG181" s="49" t="str">
        <f t="shared" si="61"/>
        <v/>
      </c>
      <c r="AH181" s="49">
        <f t="shared" si="62"/>
        <v>1</v>
      </c>
      <c r="AI181" s="49" t="str">
        <f t="shared" si="63"/>
        <v/>
      </c>
      <c r="AJ181" s="45" t="str">
        <f t="shared" si="64"/>
        <v/>
      </c>
      <c r="AK181" s="50"/>
      <c r="AL181" s="42" t="str">
        <f t="shared" si="68"/>
        <v>Ya</v>
      </c>
      <c r="AM181" s="147" t="str">
        <f t="shared" si="65"/>
        <v/>
      </c>
    </row>
    <row r="182" spans="1:39" s="47" customFormat="1" ht="12" customHeight="1" x14ac:dyDescent="0.25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66"/>
        <v>0</v>
      </c>
      <c r="L182" s="153" t="str">
        <f t="shared" si="49"/>
        <v/>
      </c>
      <c r="M182" s="41" t="str">
        <f t="shared" si="67"/>
        <v/>
      </c>
      <c r="N182" s="46"/>
      <c r="Q182" s="48" t="str">
        <f t="shared" si="50"/>
        <v/>
      </c>
      <c r="R182" s="48" t="str">
        <f t="shared" si="51"/>
        <v/>
      </c>
      <c r="S182" s="148" t="str">
        <f t="shared" si="52"/>
        <v/>
      </c>
      <c r="T182" s="146" t="e">
        <f t="shared" si="53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4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5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6"/>
        <v/>
      </c>
      <c r="AA182" s="49">
        <f>IF(G182&lt;E182,"Rosak",IF(E182=G182,NETWORKDAYS.INTL(C182,I182,References!$E$3,References!$A$3:$A$201),X182+Z182))</f>
        <v>1</v>
      </c>
      <c r="AB182" s="49" t="str">
        <f t="shared" si="57"/>
        <v/>
      </c>
      <c r="AC182" s="49" t="str">
        <f t="shared" si="58"/>
        <v/>
      </c>
      <c r="AE182" s="49" t="str">
        <f t="shared" si="59"/>
        <v/>
      </c>
      <c r="AF182" s="49" t="str">
        <f t="shared" si="60"/>
        <v/>
      </c>
      <c r="AG182" s="49" t="str">
        <f t="shared" si="61"/>
        <v/>
      </c>
      <c r="AH182" s="49">
        <f t="shared" si="62"/>
        <v>1</v>
      </c>
      <c r="AI182" s="49" t="str">
        <f t="shared" si="63"/>
        <v/>
      </c>
      <c r="AJ182" s="45" t="str">
        <f t="shared" si="64"/>
        <v/>
      </c>
      <c r="AK182" s="50"/>
      <c r="AL182" s="42" t="str">
        <f t="shared" si="68"/>
        <v>Ya</v>
      </c>
      <c r="AM182" s="147" t="str">
        <f t="shared" si="65"/>
        <v/>
      </c>
    </row>
    <row r="183" spans="1:39" s="47" customFormat="1" ht="12" customHeight="1" x14ac:dyDescent="0.25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66"/>
        <v>0</v>
      </c>
      <c r="L183" s="153" t="str">
        <f t="shared" si="49"/>
        <v/>
      </c>
      <c r="M183" s="41" t="str">
        <f t="shared" si="67"/>
        <v/>
      </c>
      <c r="N183" s="46"/>
      <c r="Q183" s="48" t="str">
        <f t="shared" si="50"/>
        <v/>
      </c>
      <c r="R183" s="48" t="str">
        <f t="shared" si="51"/>
        <v/>
      </c>
      <c r="S183" s="148" t="str">
        <f t="shared" si="52"/>
        <v/>
      </c>
      <c r="T183" s="146" t="e">
        <f t="shared" si="53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4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5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6"/>
        <v/>
      </c>
      <c r="AA183" s="49">
        <f>IF(G183&lt;E183,"Rosak",IF(E183=G183,NETWORKDAYS.INTL(C183,I183,References!$E$3,References!$A$3:$A$201),X183+Z183))</f>
        <v>1</v>
      </c>
      <c r="AB183" s="49" t="str">
        <f t="shared" si="57"/>
        <v/>
      </c>
      <c r="AC183" s="49" t="str">
        <f t="shared" si="58"/>
        <v/>
      </c>
      <c r="AE183" s="49" t="str">
        <f t="shared" si="59"/>
        <v/>
      </c>
      <c r="AF183" s="49" t="str">
        <f t="shared" si="60"/>
        <v/>
      </c>
      <c r="AG183" s="49" t="str">
        <f t="shared" si="61"/>
        <v/>
      </c>
      <c r="AH183" s="49">
        <f t="shared" si="62"/>
        <v>1</v>
      </c>
      <c r="AI183" s="49" t="str">
        <f t="shared" si="63"/>
        <v/>
      </c>
      <c r="AJ183" s="45" t="str">
        <f t="shared" si="64"/>
        <v/>
      </c>
      <c r="AK183" s="50"/>
      <c r="AL183" s="42" t="str">
        <f t="shared" si="68"/>
        <v>Ya</v>
      </c>
      <c r="AM183" s="147" t="str">
        <f t="shared" si="65"/>
        <v/>
      </c>
    </row>
    <row r="184" spans="1:39" s="47" customFormat="1" ht="12" customHeight="1" x14ac:dyDescent="0.25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66"/>
        <v>0</v>
      </c>
      <c r="L184" s="153" t="str">
        <f t="shared" si="49"/>
        <v/>
      </c>
      <c r="M184" s="41" t="str">
        <f t="shared" si="67"/>
        <v/>
      </c>
      <c r="N184" s="46"/>
      <c r="Q184" s="48" t="str">
        <f t="shared" si="50"/>
        <v/>
      </c>
      <c r="R184" s="48" t="str">
        <f t="shared" si="51"/>
        <v/>
      </c>
      <c r="S184" s="148" t="str">
        <f t="shared" si="52"/>
        <v/>
      </c>
      <c r="T184" s="146" t="e">
        <f t="shared" si="53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4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5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6"/>
        <v/>
      </c>
      <c r="AA184" s="49">
        <f>IF(G184&lt;E184,"Rosak",IF(E184=G184,NETWORKDAYS.INTL(C184,I184,References!$E$3,References!$A$3:$A$201),X184+Z184))</f>
        <v>1</v>
      </c>
      <c r="AB184" s="49" t="str">
        <f t="shared" si="57"/>
        <v/>
      </c>
      <c r="AC184" s="49" t="str">
        <f t="shared" si="58"/>
        <v/>
      </c>
      <c r="AE184" s="49" t="str">
        <f t="shared" si="59"/>
        <v/>
      </c>
      <c r="AF184" s="49" t="str">
        <f t="shared" si="60"/>
        <v/>
      </c>
      <c r="AG184" s="49" t="str">
        <f t="shared" si="61"/>
        <v/>
      </c>
      <c r="AH184" s="49">
        <f t="shared" si="62"/>
        <v>1</v>
      </c>
      <c r="AI184" s="49" t="str">
        <f t="shared" si="63"/>
        <v/>
      </c>
      <c r="AJ184" s="45" t="str">
        <f t="shared" si="64"/>
        <v/>
      </c>
      <c r="AK184" s="50"/>
      <c r="AL184" s="42" t="str">
        <f t="shared" si="68"/>
        <v>Ya</v>
      </c>
      <c r="AM184" s="147" t="str">
        <f t="shared" si="65"/>
        <v/>
      </c>
    </row>
    <row r="185" spans="1:39" s="47" customFormat="1" ht="12" customHeight="1" x14ac:dyDescent="0.25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66"/>
        <v>0</v>
      </c>
      <c r="L185" s="153" t="str">
        <f t="shared" si="49"/>
        <v/>
      </c>
      <c r="M185" s="41" t="str">
        <f t="shared" si="67"/>
        <v/>
      </c>
      <c r="N185" s="46"/>
      <c r="Q185" s="48" t="str">
        <f t="shared" si="50"/>
        <v/>
      </c>
      <c r="R185" s="48" t="str">
        <f t="shared" si="51"/>
        <v/>
      </c>
      <c r="S185" s="148" t="str">
        <f t="shared" si="52"/>
        <v/>
      </c>
      <c r="T185" s="146" t="e">
        <f t="shared" si="53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4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5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6"/>
        <v/>
      </c>
      <c r="AA185" s="49">
        <f>IF(G185&lt;E185,"Rosak",IF(E185=G185,NETWORKDAYS.INTL(C185,I185,References!$E$3,References!$A$3:$A$201),X185+Z185))</f>
        <v>1</v>
      </c>
      <c r="AB185" s="49" t="str">
        <f t="shared" si="57"/>
        <v/>
      </c>
      <c r="AC185" s="49" t="str">
        <f t="shared" si="58"/>
        <v/>
      </c>
      <c r="AE185" s="49" t="str">
        <f t="shared" si="59"/>
        <v/>
      </c>
      <c r="AF185" s="49" t="str">
        <f t="shared" si="60"/>
        <v/>
      </c>
      <c r="AG185" s="49" t="str">
        <f t="shared" si="61"/>
        <v/>
      </c>
      <c r="AH185" s="49">
        <f t="shared" si="62"/>
        <v>1</v>
      </c>
      <c r="AI185" s="49" t="str">
        <f t="shared" si="63"/>
        <v/>
      </c>
      <c r="AJ185" s="45" t="str">
        <f t="shared" si="64"/>
        <v/>
      </c>
      <c r="AK185" s="50"/>
      <c r="AL185" s="42" t="str">
        <f t="shared" si="68"/>
        <v>Ya</v>
      </c>
      <c r="AM185" s="147" t="str">
        <f t="shared" si="65"/>
        <v/>
      </c>
    </row>
    <row r="186" spans="1:39" s="47" customFormat="1" ht="12" customHeight="1" x14ac:dyDescent="0.25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66"/>
        <v>0</v>
      </c>
      <c r="L186" s="153" t="str">
        <f t="shared" si="49"/>
        <v/>
      </c>
      <c r="M186" s="41" t="str">
        <f t="shared" si="67"/>
        <v/>
      </c>
      <c r="N186" s="46"/>
      <c r="Q186" s="48" t="str">
        <f t="shared" si="50"/>
        <v/>
      </c>
      <c r="R186" s="48" t="str">
        <f t="shared" si="51"/>
        <v/>
      </c>
      <c r="S186" s="148" t="str">
        <f t="shared" si="52"/>
        <v/>
      </c>
      <c r="T186" s="146" t="e">
        <f t="shared" si="53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4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5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6"/>
        <v/>
      </c>
      <c r="AA186" s="49">
        <f>IF(G186&lt;E186,"Rosak",IF(E186=G186,NETWORKDAYS.INTL(C186,I186,References!$E$3,References!$A$3:$A$201),X186+Z186))</f>
        <v>1</v>
      </c>
      <c r="AB186" s="49" t="str">
        <f t="shared" si="57"/>
        <v/>
      </c>
      <c r="AC186" s="49" t="str">
        <f t="shared" si="58"/>
        <v/>
      </c>
      <c r="AE186" s="49" t="str">
        <f t="shared" si="59"/>
        <v/>
      </c>
      <c r="AF186" s="49" t="str">
        <f t="shared" si="60"/>
        <v/>
      </c>
      <c r="AG186" s="49" t="str">
        <f t="shared" si="61"/>
        <v/>
      </c>
      <c r="AH186" s="49">
        <f t="shared" si="62"/>
        <v>1</v>
      </c>
      <c r="AI186" s="49" t="str">
        <f t="shared" si="63"/>
        <v/>
      </c>
      <c r="AJ186" s="45" t="str">
        <f t="shared" si="64"/>
        <v/>
      </c>
      <c r="AK186" s="50"/>
      <c r="AL186" s="42" t="str">
        <f t="shared" si="68"/>
        <v>Ya</v>
      </c>
      <c r="AM186" s="147" t="str">
        <f t="shared" si="65"/>
        <v/>
      </c>
    </row>
    <row r="187" spans="1:39" s="47" customFormat="1" ht="12" customHeight="1" x14ac:dyDescent="0.25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66"/>
        <v>0</v>
      </c>
      <c r="L187" s="153" t="str">
        <f t="shared" si="49"/>
        <v/>
      </c>
      <c r="M187" s="41" t="str">
        <f t="shared" si="67"/>
        <v/>
      </c>
      <c r="N187" s="46"/>
      <c r="Q187" s="48" t="str">
        <f t="shared" si="50"/>
        <v/>
      </c>
      <c r="R187" s="48" t="str">
        <f t="shared" si="51"/>
        <v/>
      </c>
      <c r="S187" s="148" t="str">
        <f t="shared" si="52"/>
        <v/>
      </c>
      <c r="T187" s="146" t="e">
        <f t="shared" si="53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4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5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6"/>
        <v/>
      </c>
      <c r="AA187" s="49">
        <f>IF(G187&lt;E187,"Rosak",IF(E187=G187,NETWORKDAYS.INTL(C187,I187,References!$E$3,References!$A$3:$A$201),X187+Z187))</f>
        <v>1</v>
      </c>
      <c r="AB187" s="49" t="str">
        <f t="shared" si="57"/>
        <v/>
      </c>
      <c r="AC187" s="49" t="str">
        <f t="shared" si="58"/>
        <v/>
      </c>
      <c r="AE187" s="49" t="str">
        <f t="shared" si="59"/>
        <v/>
      </c>
      <c r="AF187" s="49" t="str">
        <f t="shared" si="60"/>
        <v/>
      </c>
      <c r="AG187" s="49" t="str">
        <f t="shared" si="61"/>
        <v/>
      </c>
      <c r="AH187" s="49">
        <f t="shared" si="62"/>
        <v>1</v>
      </c>
      <c r="AI187" s="49" t="str">
        <f t="shared" si="63"/>
        <v/>
      </c>
      <c r="AJ187" s="45" t="str">
        <f t="shared" si="64"/>
        <v/>
      </c>
      <c r="AK187" s="50"/>
      <c r="AL187" s="42" t="str">
        <f t="shared" si="68"/>
        <v>Ya</v>
      </c>
      <c r="AM187" s="147" t="str">
        <f t="shared" si="65"/>
        <v/>
      </c>
    </row>
    <row r="188" spans="1:39" s="47" customFormat="1" ht="12" customHeight="1" x14ac:dyDescent="0.25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66"/>
        <v>0</v>
      </c>
      <c r="L188" s="153" t="str">
        <f t="shared" si="49"/>
        <v/>
      </c>
      <c r="M188" s="41" t="str">
        <f t="shared" si="67"/>
        <v/>
      </c>
      <c r="N188" s="46"/>
      <c r="Q188" s="48" t="str">
        <f t="shared" si="50"/>
        <v/>
      </c>
      <c r="R188" s="48" t="str">
        <f t="shared" si="51"/>
        <v/>
      </c>
      <c r="S188" s="148" t="str">
        <f t="shared" si="52"/>
        <v/>
      </c>
      <c r="T188" s="146" t="e">
        <f t="shared" si="53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4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5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6"/>
        <v/>
      </c>
      <c r="AA188" s="49">
        <f>IF(G188&lt;E188,"Rosak",IF(E188=G188,NETWORKDAYS.INTL(C188,I188,References!$E$3,References!$A$3:$A$201),X188+Z188))</f>
        <v>1</v>
      </c>
      <c r="AB188" s="49" t="str">
        <f t="shared" si="57"/>
        <v/>
      </c>
      <c r="AC188" s="49" t="str">
        <f t="shared" si="58"/>
        <v/>
      </c>
      <c r="AE188" s="49" t="str">
        <f t="shared" si="59"/>
        <v/>
      </c>
      <c r="AF188" s="49" t="str">
        <f t="shared" si="60"/>
        <v/>
      </c>
      <c r="AG188" s="49" t="str">
        <f t="shared" si="61"/>
        <v/>
      </c>
      <c r="AH188" s="49">
        <f t="shared" si="62"/>
        <v>1</v>
      </c>
      <c r="AI188" s="49" t="str">
        <f t="shared" si="63"/>
        <v/>
      </c>
      <c r="AJ188" s="45" t="str">
        <f t="shared" si="64"/>
        <v/>
      </c>
      <c r="AK188" s="50"/>
      <c r="AL188" s="42" t="str">
        <f t="shared" si="68"/>
        <v>Ya</v>
      </c>
      <c r="AM188" s="147" t="str">
        <f t="shared" si="65"/>
        <v/>
      </c>
    </row>
    <row r="189" spans="1:39" s="47" customFormat="1" ht="12" customHeight="1" x14ac:dyDescent="0.25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66"/>
        <v>0</v>
      </c>
      <c r="L189" s="153" t="str">
        <f t="shared" si="49"/>
        <v/>
      </c>
      <c r="M189" s="41" t="str">
        <f t="shared" si="67"/>
        <v/>
      </c>
      <c r="N189" s="46"/>
      <c r="Q189" s="48" t="str">
        <f t="shared" si="50"/>
        <v/>
      </c>
      <c r="R189" s="48" t="str">
        <f t="shared" si="51"/>
        <v/>
      </c>
      <c r="S189" s="148" t="str">
        <f t="shared" si="52"/>
        <v/>
      </c>
      <c r="T189" s="146" t="e">
        <f t="shared" si="53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4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5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6"/>
        <v/>
      </c>
      <c r="AA189" s="49">
        <f>IF(G189&lt;E189,"Rosak",IF(E189=G189,NETWORKDAYS.INTL(C189,I189,References!$E$3,References!$A$3:$A$201),X189+Z189))</f>
        <v>1</v>
      </c>
      <c r="AB189" s="49" t="str">
        <f t="shared" si="57"/>
        <v/>
      </c>
      <c r="AC189" s="49" t="str">
        <f t="shared" si="58"/>
        <v/>
      </c>
      <c r="AE189" s="49" t="str">
        <f t="shared" si="59"/>
        <v/>
      </c>
      <c r="AF189" s="49" t="str">
        <f t="shared" si="60"/>
        <v/>
      </c>
      <c r="AG189" s="49" t="str">
        <f t="shared" si="61"/>
        <v/>
      </c>
      <c r="AH189" s="49">
        <f t="shared" si="62"/>
        <v>1</v>
      </c>
      <c r="AI189" s="49" t="str">
        <f t="shared" si="63"/>
        <v/>
      </c>
      <c r="AJ189" s="45" t="str">
        <f t="shared" si="64"/>
        <v/>
      </c>
      <c r="AK189" s="50"/>
      <c r="AL189" s="42" t="str">
        <f t="shared" si="68"/>
        <v>Ya</v>
      </c>
      <c r="AM189" s="147" t="str">
        <f t="shared" si="65"/>
        <v/>
      </c>
    </row>
    <row r="190" spans="1:39" s="47" customFormat="1" ht="12" customHeight="1" x14ac:dyDescent="0.25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66"/>
        <v>0</v>
      </c>
      <c r="L190" s="153" t="str">
        <f t="shared" si="49"/>
        <v/>
      </c>
      <c r="M190" s="41" t="str">
        <f t="shared" si="67"/>
        <v/>
      </c>
      <c r="N190" s="46"/>
      <c r="Q190" s="48" t="str">
        <f t="shared" si="50"/>
        <v/>
      </c>
      <c r="R190" s="48" t="str">
        <f t="shared" si="51"/>
        <v/>
      </c>
      <c r="S190" s="148" t="str">
        <f t="shared" si="52"/>
        <v/>
      </c>
      <c r="T190" s="146" t="e">
        <f t="shared" si="53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4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5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6"/>
        <v/>
      </c>
      <c r="AA190" s="49">
        <f>IF(G190&lt;E190,"Rosak",IF(E190=G190,NETWORKDAYS.INTL(C190,I190,References!$E$3,References!$A$3:$A$201),X190+Z190))</f>
        <v>1</v>
      </c>
      <c r="AB190" s="49" t="str">
        <f t="shared" si="57"/>
        <v/>
      </c>
      <c r="AC190" s="49" t="str">
        <f t="shared" si="58"/>
        <v/>
      </c>
      <c r="AE190" s="49" t="str">
        <f t="shared" si="59"/>
        <v/>
      </c>
      <c r="AF190" s="49" t="str">
        <f t="shared" si="60"/>
        <v/>
      </c>
      <c r="AG190" s="49" t="str">
        <f t="shared" si="61"/>
        <v/>
      </c>
      <c r="AH190" s="49">
        <f t="shared" si="62"/>
        <v>1</v>
      </c>
      <c r="AI190" s="49" t="str">
        <f t="shared" si="63"/>
        <v/>
      </c>
      <c r="AJ190" s="45" t="str">
        <f t="shared" si="64"/>
        <v/>
      </c>
      <c r="AK190" s="50"/>
      <c r="AL190" s="42" t="str">
        <f t="shared" si="68"/>
        <v>Ya</v>
      </c>
      <c r="AM190" s="147" t="str">
        <f t="shared" si="65"/>
        <v/>
      </c>
    </row>
    <row r="191" spans="1:39" s="47" customFormat="1" ht="12" customHeight="1" x14ac:dyDescent="0.25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66"/>
        <v>0</v>
      </c>
      <c r="L191" s="153" t="str">
        <f t="shared" si="49"/>
        <v/>
      </c>
      <c r="M191" s="41" t="str">
        <f t="shared" si="67"/>
        <v/>
      </c>
      <c r="N191" s="51"/>
      <c r="Q191" s="48" t="str">
        <f t="shared" si="50"/>
        <v/>
      </c>
      <c r="R191" s="48" t="str">
        <f t="shared" si="51"/>
        <v/>
      </c>
      <c r="S191" s="148" t="str">
        <f t="shared" si="52"/>
        <v/>
      </c>
      <c r="T191" s="146" t="e">
        <f t="shared" si="53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4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5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6"/>
        <v/>
      </c>
      <c r="AA191" s="49">
        <f>IF(G191&lt;E191,"Rosak",IF(E191=G191,NETWORKDAYS.INTL(C191,I191,References!$E$3,References!$A$3:$A$201),X191+Z191))</f>
        <v>1</v>
      </c>
      <c r="AB191" s="49" t="str">
        <f t="shared" si="57"/>
        <v/>
      </c>
      <c r="AC191" s="49" t="str">
        <f t="shared" si="58"/>
        <v/>
      </c>
      <c r="AE191" s="49" t="str">
        <f t="shared" si="59"/>
        <v/>
      </c>
      <c r="AF191" s="49" t="str">
        <f t="shared" si="60"/>
        <v/>
      </c>
      <c r="AG191" s="49" t="str">
        <f t="shared" si="61"/>
        <v/>
      </c>
      <c r="AH191" s="49">
        <f t="shared" si="62"/>
        <v>1</v>
      </c>
      <c r="AI191" s="49" t="str">
        <f t="shared" si="63"/>
        <v/>
      </c>
      <c r="AJ191" s="45" t="str">
        <f t="shared" si="64"/>
        <v/>
      </c>
      <c r="AL191" s="42" t="str">
        <f t="shared" si="68"/>
        <v>Ya</v>
      </c>
      <c r="AM191" s="147" t="str">
        <f t="shared" si="65"/>
        <v/>
      </c>
    </row>
    <row r="192" spans="1:39" ht="12" customHeight="1" x14ac:dyDescent="0.25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66"/>
        <v>0</v>
      </c>
      <c r="L192" s="153" t="str">
        <f t="shared" si="49"/>
        <v/>
      </c>
      <c r="M192" s="41" t="str">
        <f t="shared" si="67"/>
        <v/>
      </c>
      <c r="N192" s="46"/>
      <c r="Q192" s="48" t="str">
        <f t="shared" si="50"/>
        <v/>
      </c>
      <c r="R192" s="48" t="str">
        <f t="shared" si="51"/>
        <v/>
      </c>
      <c r="S192" s="148" t="str">
        <f t="shared" si="52"/>
        <v/>
      </c>
      <c r="T192" s="146" t="e">
        <f t="shared" si="53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4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5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6"/>
        <v/>
      </c>
      <c r="AA192" s="49">
        <f>IF(G192&lt;E192,"Rosak",IF(E192=G192,NETWORKDAYS.INTL(C192,I192,References!$E$3,References!$A$3:$A$201),X192+Z192))</f>
        <v>1</v>
      </c>
      <c r="AB192" s="49" t="str">
        <f t="shared" si="57"/>
        <v/>
      </c>
      <c r="AC192" s="49" t="str">
        <f t="shared" si="58"/>
        <v/>
      </c>
      <c r="AE192" s="49" t="str">
        <f t="shared" si="59"/>
        <v/>
      </c>
      <c r="AF192" s="49" t="str">
        <f t="shared" si="60"/>
        <v/>
      </c>
      <c r="AG192" s="49" t="str">
        <f t="shared" si="61"/>
        <v/>
      </c>
      <c r="AH192" s="49">
        <f t="shared" si="62"/>
        <v>1</v>
      </c>
      <c r="AI192" s="49" t="str">
        <f t="shared" si="63"/>
        <v/>
      </c>
      <c r="AJ192" s="45" t="str">
        <f t="shared" si="64"/>
        <v/>
      </c>
      <c r="AL192" s="42" t="str">
        <f t="shared" si="68"/>
        <v>Ya</v>
      </c>
      <c r="AM192" s="147" t="str">
        <f t="shared" si="65"/>
        <v/>
      </c>
    </row>
    <row r="193" spans="1:39" ht="12" customHeight="1" x14ac:dyDescent="0.25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66"/>
        <v>0</v>
      </c>
      <c r="L193" s="153" t="str">
        <f t="shared" si="49"/>
        <v/>
      </c>
      <c r="M193" s="41" t="str">
        <f t="shared" si="67"/>
        <v/>
      </c>
      <c r="N193" s="46"/>
      <c r="Q193" s="48" t="str">
        <f t="shared" si="50"/>
        <v/>
      </c>
      <c r="R193" s="48" t="str">
        <f t="shared" si="51"/>
        <v/>
      </c>
      <c r="S193" s="148" t="str">
        <f t="shared" si="52"/>
        <v/>
      </c>
      <c r="T193" s="146" t="e">
        <f t="shared" si="53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4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5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6"/>
        <v/>
      </c>
      <c r="AA193" s="49">
        <f>IF(G193&lt;E193,"Rosak",IF(E193=G193,NETWORKDAYS.INTL(C193,I193,References!$E$3,References!$A$3:$A$201),X193+Z193))</f>
        <v>1</v>
      </c>
      <c r="AB193" s="49" t="str">
        <f t="shared" si="57"/>
        <v/>
      </c>
      <c r="AC193" s="49" t="str">
        <f t="shared" si="58"/>
        <v/>
      </c>
      <c r="AE193" s="49" t="str">
        <f t="shared" si="59"/>
        <v/>
      </c>
      <c r="AF193" s="49" t="str">
        <f t="shared" si="60"/>
        <v/>
      </c>
      <c r="AG193" s="49" t="str">
        <f t="shared" si="61"/>
        <v/>
      </c>
      <c r="AH193" s="49">
        <f t="shared" si="62"/>
        <v>1</v>
      </c>
      <c r="AI193" s="49" t="str">
        <f t="shared" si="63"/>
        <v/>
      </c>
      <c r="AJ193" s="45" t="str">
        <f t="shared" si="64"/>
        <v/>
      </c>
      <c r="AL193" s="42" t="str">
        <f t="shared" si="68"/>
        <v>Ya</v>
      </c>
      <c r="AM193" s="147" t="str">
        <f t="shared" si="65"/>
        <v/>
      </c>
    </row>
    <row r="194" spans="1:39" ht="12" customHeight="1" x14ac:dyDescent="0.25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66"/>
        <v>0</v>
      </c>
      <c r="L194" s="153" t="str">
        <f t="shared" si="49"/>
        <v/>
      </c>
      <c r="M194" s="41" t="str">
        <f t="shared" si="67"/>
        <v/>
      </c>
      <c r="N194" s="46"/>
      <c r="Q194" s="48" t="str">
        <f t="shared" si="50"/>
        <v/>
      </c>
      <c r="R194" s="48" t="str">
        <f t="shared" si="51"/>
        <v/>
      </c>
      <c r="S194" s="148" t="str">
        <f t="shared" si="52"/>
        <v/>
      </c>
      <c r="T194" s="146" t="e">
        <f t="shared" si="53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4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5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6"/>
        <v/>
      </c>
      <c r="AA194" s="49">
        <f>IF(G194&lt;E194,"Rosak",IF(E194=G194,NETWORKDAYS.INTL(C194,I194,References!$E$3,References!$A$3:$A$201),X194+Z194))</f>
        <v>1</v>
      </c>
      <c r="AB194" s="49" t="str">
        <f t="shared" si="57"/>
        <v/>
      </c>
      <c r="AC194" s="49" t="str">
        <f t="shared" si="58"/>
        <v/>
      </c>
      <c r="AE194" s="49" t="str">
        <f t="shared" si="59"/>
        <v/>
      </c>
      <c r="AF194" s="49" t="str">
        <f t="shared" si="60"/>
        <v/>
      </c>
      <c r="AG194" s="49" t="str">
        <f t="shared" si="61"/>
        <v/>
      </c>
      <c r="AH194" s="49">
        <f t="shared" si="62"/>
        <v>1</v>
      </c>
      <c r="AI194" s="49" t="str">
        <f t="shared" si="63"/>
        <v/>
      </c>
      <c r="AJ194" s="45" t="str">
        <f t="shared" si="64"/>
        <v/>
      </c>
      <c r="AL194" s="42" t="str">
        <f t="shared" si="68"/>
        <v>Ya</v>
      </c>
      <c r="AM194" s="147" t="str">
        <f t="shared" si="65"/>
        <v/>
      </c>
    </row>
    <row r="195" spans="1:39" ht="12" customHeight="1" x14ac:dyDescent="0.25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66"/>
        <v>0</v>
      </c>
      <c r="L195" s="153" t="str">
        <f t="shared" si="49"/>
        <v/>
      </c>
      <c r="M195" s="41" t="str">
        <f t="shared" si="67"/>
        <v/>
      </c>
      <c r="N195" s="46"/>
      <c r="O195" s="52"/>
      <c r="Q195" s="48" t="str">
        <f t="shared" si="50"/>
        <v/>
      </c>
      <c r="R195" s="48" t="str">
        <f t="shared" si="51"/>
        <v/>
      </c>
      <c r="S195" s="148" t="str">
        <f t="shared" si="52"/>
        <v/>
      </c>
      <c r="T195" s="146" t="e">
        <f t="shared" si="53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4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5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6"/>
        <v/>
      </c>
      <c r="AA195" s="49">
        <f>IF(G195&lt;E195,"Rosak",IF(E195=G195,NETWORKDAYS.INTL(C195,I195,References!$E$3,References!$A$3:$A$201),X195+Z195))</f>
        <v>1</v>
      </c>
      <c r="AB195" s="49" t="str">
        <f t="shared" si="57"/>
        <v/>
      </c>
      <c r="AC195" s="49" t="str">
        <f t="shared" si="58"/>
        <v/>
      </c>
      <c r="AE195" s="49" t="str">
        <f t="shared" si="59"/>
        <v/>
      </c>
      <c r="AF195" s="49" t="str">
        <f t="shared" si="60"/>
        <v/>
      </c>
      <c r="AG195" s="49" t="str">
        <f t="shared" si="61"/>
        <v/>
      </c>
      <c r="AH195" s="49">
        <f t="shared" si="62"/>
        <v>1</v>
      </c>
      <c r="AI195" s="49" t="str">
        <f t="shared" si="63"/>
        <v/>
      </c>
      <c r="AJ195" s="45" t="str">
        <f t="shared" si="64"/>
        <v/>
      </c>
      <c r="AL195" s="42" t="str">
        <f t="shared" si="68"/>
        <v>Ya</v>
      </c>
      <c r="AM195" s="147" t="str">
        <f t="shared" si="65"/>
        <v/>
      </c>
    </row>
    <row r="196" spans="1:39" ht="12" customHeight="1" x14ac:dyDescent="0.25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66"/>
        <v>0</v>
      </c>
      <c r="L196" s="153" t="str">
        <f t="shared" si="49"/>
        <v/>
      </c>
      <c r="M196" s="41" t="str">
        <f t="shared" si="67"/>
        <v/>
      </c>
      <c r="N196" s="51"/>
      <c r="Q196" s="48" t="str">
        <f t="shared" si="50"/>
        <v/>
      </c>
      <c r="R196" s="48" t="str">
        <f t="shared" si="51"/>
        <v/>
      </c>
      <c r="S196" s="148" t="str">
        <f t="shared" si="52"/>
        <v/>
      </c>
      <c r="T196" s="146" t="e">
        <f t="shared" si="53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4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5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6"/>
        <v/>
      </c>
      <c r="AA196" s="49">
        <f>IF(G196&lt;E196,"Rosak",IF(E196=G196,NETWORKDAYS.INTL(C196,I196,References!$E$3,References!$A$3:$A$201),X196+Z196))</f>
        <v>1</v>
      </c>
      <c r="AB196" s="49" t="str">
        <f t="shared" si="57"/>
        <v/>
      </c>
      <c r="AC196" s="49" t="str">
        <f t="shared" si="58"/>
        <v/>
      </c>
      <c r="AE196" s="49" t="str">
        <f t="shared" si="59"/>
        <v/>
      </c>
      <c r="AF196" s="49" t="str">
        <f t="shared" si="60"/>
        <v/>
      </c>
      <c r="AG196" s="49" t="str">
        <f t="shared" si="61"/>
        <v/>
      </c>
      <c r="AH196" s="49">
        <f t="shared" si="62"/>
        <v>1</v>
      </c>
      <c r="AI196" s="49" t="str">
        <f t="shared" si="63"/>
        <v/>
      </c>
      <c r="AJ196" s="45" t="str">
        <f t="shared" si="64"/>
        <v/>
      </c>
      <c r="AL196" s="42" t="str">
        <f t="shared" si="68"/>
        <v>Ya</v>
      </c>
      <c r="AM196" s="147" t="str">
        <f t="shared" si="65"/>
        <v/>
      </c>
    </row>
    <row r="197" spans="1:39" ht="12" customHeight="1" x14ac:dyDescent="0.25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66"/>
        <v>0</v>
      </c>
      <c r="L197" s="153" t="str">
        <f t="shared" si="49"/>
        <v/>
      </c>
      <c r="M197" s="41" t="str">
        <f t="shared" si="67"/>
        <v/>
      </c>
      <c r="N197" s="46"/>
      <c r="Q197" s="48" t="str">
        <f t="shared" si="50"/>
        <v/>
      </c>
      <c r="R197" s="48" t="str">
        <f t="shared" si="51"/>
        <v/>
      </c>
      <c r="S197" s="148" t="str">
        <f t="shared" si="52"/>
        <v/>
      </c>
      <c r="T197" s="146" t="e">
        <f t="shared" si="53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4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5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6"/>
        <v/>
      </c>
      <c r="AA197" s="49">
        <f>IF(G197&lt;E197,"Rosak",IF(E197=G197,NETWORKDAYS.INTL(C197,I197,References!$E$3,References!$A$3:$A$201),X197+Z197))</f>
        <v>1</v>
      </c>
      <c r="AB197" s="49" t="str">
        <f t="shared" si="57"/>
        <v/>
      </c>
      <c r="AC197" s="49" t="str">
        <f t="shared" si="58"/>
        <v/>
      </c>
      <c r="AE197" s="49" t="str">
        <f t="shared" si="59"/>
        <v/>
      </c>
      <c r="AF197" s="49" t="str">
        <f t="shared" si="60"/>
        <v/>
      </c>
      <c r="AG197" s="49" t="str">
        <f t="shared" si="61"/>
        <v/>
      </c>
      <c r="AH197" s="49">
        <f t="shared" si="62"/>
        <v>1</v>
      </c>
      <c r="AI197" s="49" t="str">
        <f t="shared" si="63"/>
        <v/>
      </c>
      <c r="AJ197" s="45" t="str">
        <f t="shared" si="64"/>
        <v/>
      </c>
      <c r="AL197" s="42" t="str">
        <f t="shared" si="68"/>
        <v>Ya</v>
      </c>
      <c r="AM197" s="147" t="str">
        <f t="shared" si="65"/>
        <v/>
      </c>
    </row>
    <row r="198" spans="1:39" ht="12" customHeight="1" x14ac:dyDescent="0.25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66"/>
        <v>0</v>
      </c>
      <c r="L198" s="153" t="str">
        <f t="shared" si="49"/>
        <v/>
      </c>
      <c r="M198" s="41" t="str">
        <f t="shared" si="67"/>
        <v/>
      </c>
      <c r="N198" s="46"/>
      <c r="Q198" s="48" t="str">
        <f t="shared" si="50"/>
        <v/>
      </c>
      <c r="R198" s="48" t="str">
        <f t="shared" si="51"/>
        <v/>
      </c>
      <c r="S198" s="148" t="str">
        <f t="shared" si="52"/>
        <v/>
      </c>
      <c r="T198" s="146" t="e">
        <f t="shared" si="53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4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5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6"/>
        <v/>
      </c>
      <c r="AA198" s="49">
        <f>IF(G198&lt;E198,"Rosak",IF(E198=G198,NETWORKDAYS.INTL(C198,I198,References!$E$3,References!$A$3:$A$201),X198+Z198))</f>
        <v>1</v>
      </c>
      <c r="AB198" s="49" t="str">
        <f t="shared" si="57"/>
        <v/>
      </c>
      <c r="AC198" s="49" t="str">
        <f t="shared" si="58"/>
        <v/>
      </c>
      <c r="AE198" s="49" t="str">
        <f t="shared" si="59"/>
        <v/>
      </c>
      <c r="AF198" s="49" t="str">
        <f t="shared" si="60"/>
        <v/>
      </c>
      <c r="AG198" s="49" t="str">
        <f t="shared" si="61"/>
        <v/>
      </c>
      <c r="AH198" s="49">
        <f t="shared" si="62"/>
        <v>1</v>
      </c>
      <c r="AI198" s="49" t="str">
        <f t="shared" si="63"/>
        <v/>
      </c>
      <c r="AJ198" s="45" t="str">
        <f t="shared" si="64"/>
        <v/>
      </c>
      <c r="AL198" s="42" t="str">
        <f t="shared" si="68"/>
        <v>Ya</v>
      </c>
      <c r="AM198" s="147" t="str">
        <f t="shared" si="65"/>
        <v/>
      </c>
    </row>
    <row r="199" spans="1:39" ht="12" customHeight="1" x14ac:dyDescent="0.25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66"/>
        <v>0</v>
      </c>
      <c r="L199" s="153" t="str">
        <f t="shared" si="49"/>
        <v/>
      </c>
      <c r="M199" s="41" t="str">
        <f t="shared" si="67"/>
        <v/>
      </c>
      <c r="N199" s="46"/>
      <c r="Q199" s="48" t="str">
        <f t="shared" si="50"/>
        <v/>
      </c>
      <c r="R199" s="48" t="str">
        <f t="shared" si="51"/>
        <v/>
      </c>
      <c r="S199" s="148" t="str">
        <f t="shared" si="52"/>
        <v/>
      </c>
      <c r="T199" s="146" t="e">
        <f t="shared" si="53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4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5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6"/>
        <v/>
      </c>
      <c r="AA199" s="49">
        <f>IF(G199&lt;E199,"Rosak",IF(E199=G199,NETWORKDAYS.INTL(C199,I199,References!$E$3,References!$A$3:$A$201),X199+Z199))</f>
        <v>1</v>
      </c>
      <c r="AB199" s="49" t="str">
        <f t="shared" si="57"/>
        <v/>
      </c>
      <c r="AC199" s="49" t="str">
        <f t="shared" si="58"/>
        <v/>
      </c>
      <c r="AE199" s="49" t="str">
        <f t="shared" si="59"/>
        <v/>
      </c>
      <c r="AF199" s="49" t="str">
        <f t="shared" si="60"/>
        <v/>
      </c>
      <c r="AG199" s="49" t="str">
        <f t="shared" si="61"/>
        <v/>
      </c>
      <c r="AH199" s="49">
        <f t="shared" si="62"/>
        <v>1</v>
      </c>
      <c r="AI199" s="49" t="str">
        <f t="shared" si="63"/>
        <v/>
      </c>
      <c r="AJ199" s="45" t="str">
        <f t="shared" si="64"/>
        <v/>
      </c>
      <c r="AL199" s="42" t="str">
        <f t="shared" si="68"/>
        <v>Ya</v>
      </c>
      <c r="AM199" s="147" t="str">
        <f t="shared" si="65"/>
        <v/>
      </c>
    </row>
    <row r="200" spans="1:39" ht="12" customHeight="1" x14ac:dyDescent="0.25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66"/>
        <v>0</v>
      </c>
      <c r="L200" s="153" t="str">
        <f t="shared" si="49"/>
        <v/>
      </c>
      <c r="M200" s="41" t="str">
        <f t="shared" si="67"/>
        <v/>
      </c>
      <c r="N200" s="51"/>
      <c r="Q200" s="48" t="str">
        <f t="shared" si="50"/>
        <v/>
      </c>
      <c r="R200" s="48" t="str">
        <f t="shared" si="51"/>
        <v/>
      </c>
      <c r="S200" s="148" t="str">
        <f t="shared" si="52"/>
        <v/>
      </c>
      <c r="T200" s="146" t="e">
        <f t="shared" si="53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4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5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6"/>
        <v/>
      </c>
      <c r="AA200" s="49">
        <f>IF(G200&lt;E200,"Rosak",IF(E200=G200,NETWORKDAYS.INTL(C200,I200,References!$E$3,References!$A$3:$A$201),X200+Z200))</f>
        <v>1</v>
      </c>
      <c r="AB200" s="49" t="str">
        <f t="shared" si="57"/>
        <v/>
      </c>
      <c r="AC200" s="49" t="str">
        <f t="shared" si="58"/>
        <v/>
      </c>
      <c r="AE200" s="49" t="str">
        <f t="shared" si="59"/>
        <v/>
      </c>
      <c r="AF200" s="49" t="str">
        <f t="shared" si="60"/>
        <v/>
      </c>
      <c r="AG200" s="49" t="str">
        <f t="shared" si="61"/>
        <v/>
      </c>
      <c r="AH200" s="49">
        <f t="shared" si="62"/>
        <v>1</v>
      </c>
      <c r="AI200" s="49" t="str">
        <f t="shared" si="63"/>
        <v/>
      </c>
      <c r="AJ200" s="45" t="str">
        <f t="shared" si="64"/>
        <v/>
      </c>
      <c r="AL200" s="42" t="str">
        <f t="shared" si="68"/>
        <v>Ya</v>
      </c>
      <c r="AM200" s="147" t="str">
        <f t="shared" si="65"/>
        <v/>
      </c>
    </row>
    <row r="201" spans="1:39" ht="12" customHeight="1" x14ac:dyDescent="0.25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66"/>
        <v>0</v>
      </c>
      <c r="L201" s="153" t="str">
        <f t="shared" si="49"/>
        <v/>
      </c>
      <c r="M201" s="41" t="str">
        <f t="shared" si="67"/>
        <v/>
      </c>
      <c r="N201" s="46"/>
      <c r="Q201" s="48" t="str">
        <f t="shared" si="50"/>
        <v/>
      </c>
      <c r="R201" s="48" t="str">
        <f t="shared" si="51"/>
        <v/>
      </c>
      <c r="S201" s="148" t="str">
        <f t="shared" si="52"/>
        <v/>
      </c>
      <c r="T201" s="146" t="e">
        <f t="shared" si="53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4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5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6"/>
        <v/>
      </c>
      <c r="AA201" s="49">
        <f>IF(G201&lt;E201,"Rosak",IF(E201=G201,NETWORKDAYS.INTL(C201,I201,References!$E$3,References!$A$3:$A$201),X201+Z201))</f>
        <v>1</v>
      </c>
      <c r="AB201" s="49" t="str">
        <f t="shared" si="57"/>
        <v/>
      </c>
      <c r="AC201" s="49" t="str">
        <f t="shared" si="58"/>
        <v/>
      </c>
      <c r="AE201" s="49" t="str">
        <f t="shared" si="59"/>
        <v/>
      </c>
      <c r="AF201" s="49" t="str">
        <f t="shared" si="60"/>
        <v/>
      </c>
      <c r="AG201" s="49" t="str">
        <f t="shared" si="61"/>
        <v/>
      </c>
      <c r="AH201" s="49">
        <f t="shared" si="62"/>
        <v>1</v>
      </c>
      <c r="AI201" s="49" t="str">
        <f t="shared" si="63"/>
        <v/>
      </c>
      <c r="AJ201" s="45" t="str">
        <f t="shared" si="64"/>
        <v/>
      </c>
      <c r="AL201" s="42" t="str">
        <f t="shared" si="68"/>
        <v>Ya</v>
      </c>
      <c r="AM201" s="147" t="str">
        <f t="shared" si="65"/>
        <v/>
      </c>
    </row>
    <row r="202" spans="1:39" ht="12" customHeight="1" x14ac:dyDescent="0.25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66"/>
        <v>0</v>
      </c>
      <c r="L202" s="153" t="str">
        <f t="shared" si="49"/>
        <v/>
      </c>
      <c r="M202" s="41" t="str">
        <f t="shared" si="67"/>
        <v/>
      </c>
      <c r="N202" s="46"/>
      <c r="Q202" s="48" t="str">
        <f t="shared" si="50"/>
        <v/>
      </c>
      <c r="R202" s="48" t="str">
        <f t="shared" si="51"/>
        <v/>
      </c>
      <c r="S202" s="148" t="str">
        <f t="shared" si="52"/>
        <v/>
      </c>
      <c r="T202" s="146" t="e">
        <f t="shared" si="53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4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5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6"/>
        <v/>
      </c>
      <c r="AA202" s="49">
        <f>IF(G202&lt;E202,"Rosak",IF(E202=G202,NETWORKDAYS.INTL(C202,I202,References!$E$3,References!$A$3:$A$201),X202+Z202))</f>
        <v>1</v>
      </c>
      <c r="AB202" s="49" t="str">
        <f t="shared" si="57"/>
        <v/>
      </c>
      <c r="AC202" s="49" t="str">
        <f t="shared" si="58"/>
        <v/>
      </c>
      <c r="AE202" s="49" t="str">
        <f t="shared" si="59"/>
        <v/>
      </c>
      <c r="AF202" s="49" t="str">
        <f t="shared" si="60"/>
        <v/>
      </c>
      <c r="AG202" s="49" t="str">
        <f t="shared" si="61"/>
        <v/>
      </c>
      <c r="AH202" s="49">
        <f t="shared" si="62"/>
        <v>1</v>
      </c>
      <c r="AI202" s="49" t="str">
        <f t="shared" si="63"/>
        <v/>
      </c>
      <c r="AJ202" s="45" t="str">
        <f t="shared" si="64"/>
        <v/>
      </c>
      <c r="AL202" s="42" t="str">
        <f t="shared" si="68"/>
        <v>Ya</v>
      </c>
      <c r="AM202" s="147" t="str">
        <f t="shared" si="65"/>
        <v/>
      </c>
    </row>
    <row r="203" spans="1:39" ht="12" customHeight="1" x14ac:dyDescent="0.25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66"/>
        <v>0</v>
      </c>
      <c r="L203" s="153" t="str">
        <f t="shared" si="49"/>
        <v/>
      </c>
      <c r="M203" s="41" t="str">
        <f t="shared" si="67"/>
        <v/>
      </c>
      <c r="N203" s="46"/>
      <c r="Q203" s="48" t="str">
        <f t="shared" si="50"/>
        <v/>
      </c>
      <c r="R203" s="48" t="str">
        <f t="shared" si="51"/>
        <v/>
      </c>
      <c r="S203" s="148" t="str">
        <f t="shared" si="52"/>
        <v/>
      </c>
      <c r="T203" s="146" t="e">
        <f t="shared" si="53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4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5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6"/>
        <v/>
      </c>
      <c r="AA203" s="49">
        <f>IF(G203&lt;E203,"Rosak",IF(E203=G203,NETWORKDAYS.INTL(C203,I203,References!$E$3,References!$A$3:$A$201),X203+Z203))</f>
        <v>1</v>
      </c>
      <c r="AB203" s="49" t="str">
        <f t="shared" si="57"/>
        <v/>
      </c>
      <c r="AC203" s="49" t="str">
        <f t="shared" si="58"/>
        <v/>
      </c>
      <c r="AE203" s="49" t="str">
        <f t="shared" si="59"/>
        <v/>
      </c>
      <c r="AF203" s="49" t="str">
        <f t="shared" si="60"/>
        <v/>
      </c>
      <c r="AG203" s="49" t="str">
        <f t="shared" si="61"/>
        <v/>
      </c>
      <c r="AH203" s="49">
        <f t="shared" si="62"/>
        <v>1</v>
      </c>
      <c r="AI203" s="49" t="str">
        <f t="shared" si="63"/>
        <v/>
      </c>
      <c r="AJ203" s="45" t="str">
        <f t="shared" si="64"/>
        <v/>
      </c>
      <c r="AL203" s="42" t="str">
        <f t="shared" si="68"/>
        <v>Ya</v>
      </c>
      <c r="AM203" s="147" t="str">
        <f t="shared" si="65"/>
        <v/>
      </c>
    </row>
    <row r="204" spans="1:39" ht="12" customHeight="1" x14ac:dyDescent="0.25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66"/>
        <v>0</v>
      </c>
      <c r="L204" s="153" t="str">
        <f t="shared" si="49"/>
        <v/>
      </c>
      <c r="M204" s="41" t="str">
        <f t="shared" si="67"/>
        <v/>
      </c>
      <c r="N204" s="51"/>
      <c r="Q204" s="48" t="str">
        <f t="shared" si="50"/>
        <v/>
      </c>
      <c r="R204" s="48" t="str">
        <f t="shared" si="51"/>
        <v/>
      </c>
      <c r="S204" s="148" t="str">
        <f t="shared" si="52"/>
        <v/>
      </c>
      <c r="T204" s="146" t="e">
        <f t="shared" si="53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4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5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6"/>
        <v/>
      </c>
      <c r="AA204" s="49">
        <f>IF(G204&lt;E204,"Rosak",IF(E204=G204,NETWORKDAYS.INTL(C204,I204,References!$E$3,References!$A$3:$A$201),X204+Z204))</f>
        <v>1</v>
      </c>
      <c r="AB204" s="49" t="str">
        <f t="shared" si="57"/>
        <v/>
      </c>
      <c r="AC204" s="49" t="str">
        <f t="shared" si="58"/>
        <v/>
      </c>
      <c r="AE204" s="49" t="str">
        <f t="shared" si="59"/>
        <v/>
      </c>
      <c r="AF204" s="49" t="str">
        <f t="shared" si="60"/>
        <v/>
      </c>
      <c r="AG204" s="49" t="str">
        <f t="shared" si="61"/>
        <v/>
      </c>
      <c r="AH204" s="49">
        <f t="shared" si="62"/>
        <v>1</v>
      </c>
      <c r="AI204" s="49" t="str">
        <f t="shared" si="63"/>
        <v/>
      </c>
      <c r="AJ204" s="45" t="str">
        <f t="shared" si="64"/>
        <v/>
      </c>
      <c r="AL204" s="42" t="str">
        <f t="shared" si="68"/>
        <v>Ya</v>
      </c>
      <c r="AM204" s="147" t="str">
        <f t="shared" si="65"/>
        <v/>
      </c>
    </row>
    <row r="205" spans="1:39" ht="12" customHeight="1" x14ac:dyDescent="0.25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66"/>
        <v>0</v>
      </c>
      <c r="L205" s="153" t="str">
        <f t="shared" si="49"/>
        <v/>
      </c>
      <c r="M205" s="41" t="str">
        <f t="shared" si="67"/>
        <v/>
      </c>
      <c r="N205" s="51"/>
      <c r="Q205" s="48" t="str">
        <f t="shared" si="50"/>
        <v/>
      </c>
      <c r="R205" s="48" t="str">
        <f t="shared" si="51"/>
        <v/>
      </c>
      <c r="S205" s="148" t="str">
        <f t="shared" si="52"/>
        <v/>
      </c>
      <c r="T205" s="146" t="e">
        <f t="shared" si="53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4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5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6"/>
        <v/>
      </c>
      <c r="AA205" s="49">
        <f>IF(G205&lt;E205,"Rosak",IF(E205=G205,NETWORKDAYS.INTL(C205,I205,References!$E$3,References!$A$3:$A$201),X205+Z205))</f>
        <v>1</v>
      </c>
      <c r="AB205" s="49" t="str">
        <f t="shared" si="57"/>
        <v/>
      </c>
      <c r="AC205" s="49" t="str">
        <f t="shared" si="58"/>
        <v/>
      </c>
      <c r="AE205" s="49" t="str">
        <f t="shared" si="59"/>
        <v/>
      </c>
      <c r="AF205" s="49" t="str">
        <f t="shared" si="60"/>
        <v/>
      </c>
      <c r="AG205" s="49" t="str">
        <f t="shared" si="61"/>
        <v/>
      </c>
      <c r="AH205" s="49">
        <f t="shared" si="62"/>
        <v>1</v>
      </c>
      <c r="AI205" s="49" t="str">
        <f t="shared" si="63"/>
        <v/>
      </c>
      <c r="AJ205" s="45" t="str">
        <f t="shared" si="64"/>
        <v/>
      </c>
      <c r="AL205" s="42" t="str">
        <f t="shared" si="68"/>
        <v>Ya</v>
      </c>
      <c r="AM205" s="147" t="str">
        <f t="shared" si="65"/>
        <v/>
      </c>
    </row>
    <row r="206" spans="1:39" ht="12" customHeight="1" x14ac:dyDescent="0.25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66"/>
        <v>0</v>
      </c>
      <c r="L206" s="153" t="str">
        <f t="shared" si="49"/>
        <v/>
      </c>
      <c r="M206" s="41" t="str">
        <f t="shared" si="67"/>
        <v/>
      </c>
      <c r="N206" s="46"/>
      <c r="Q206" s="48" t="str">
        <f t="shared" si="50"/>
        <v/>
      </c>
      <c r="R206" s="48" t="str">
        <f t="shared" si="51"/>
        <v/>
      </c>
      <c r="S206" s="148" t="str">
        <f t="shared" si="52"/>
        <v/>
      </c>
      <c r="T206" s="146" t="e">
        <f t="shared" si="53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4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5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6"/>
        <v/>
      </c>
      <c r="AA206" s="49">
        <f>IF(G206&lt;E206,"Rosak",IF(E206=G206,NETWORKDAYS.INTL(C206,I206,References!$E$3,References!$A$3:$A$201),X206+Z206))</f>
        <v>1</v>
      </c>
      <c r="AB206" s="49" t="str">
        <f t="shared" si="57"/>
        <v/>
      </c>
      <c r="AC206" s="49" t="str">
        <f t="shared" si="58"/>
        <v/>
      </c>
      <c r="AE206" s="49" t="str">
        <f t="shared" si="59"/>
        <v/>
      </c>
      <c r="AF206" s="49" t="str">
        <f t="shared" si="60"/>
        <v/>
      </c>
      <c r="AG206" s="49" t="str">
        <f t="shared" si="61"/>
        <v/>
      </c>
      <c r="AH206" s="49">
        <f t="shared" si="62"/>
        <v>1</v>
      </c>
      <c r="AI206" s="49" t="str">
        <f t="shared" si="63"/>
        <v/>
      </c>
      <c r="AJ206" s="45" t="str">
        <f t="shared" si="64"/>
        <v/>
      </c>
      <c r="AL206" s="42" t="str">
        <f t="shared" si="68"/>
        <v>Ya</v>
      </c>
      <c r="AM206" s="147" t="str">
        <f t="shared" si="65"/>
        <v/>
      </c>
    </row>
    <row r="207" spans="1:39" ht="12" customHeight="1" x14ac:dyDescent="0.25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66"/>
        <v>0</v>
      </c>
      <c r="L207" s="153" t="str">
        <f t="shared" si="49"/>
        <v/>
      </c>
      <c r="M207" s="41" t="str">
        <f t="shared" si="67"/>
        <v/>
      </c>
      <c r="N207" s="46"/>
      <c r="Q207" s="48" t="str">
        <f t="shared" si="50"/>
        <v/>
      </c>
      <c r="R207" s="48" t="str">
        <f t="shared" si="51"/>
        <v/>
      </c>
      <c r="S207" s="148" t="str">
        <f t="shared" si="52"/>
        <v/>
      </c>
      <c r="T207" s="146" t="e">
        <f t="shared" si="53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4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5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6"/>
        <v/>
      </c>
      <c r="AA207" s="49">
        <f>IF(G207&lt;E207,"Rosak",IF(E207=G207,NETWORKDAYS.INTL(C207,I207,References!$E$3,References!$A$3:$A$201),X207+Z207))</f>
        <v>1</v>
      </c>
      <c r="AB207" s="49" t="str">
        <f t="shared" si="57"/>
        <v/>
      </c>
      <c r="AC207" s="49" t="str">
        <f t="shared" si="58"/>
        <v/>
      </c>
      <c r="AE207" s="49" t="str">
        <f t="shared" si="59"/>
        <v/>
      </c>
      <c r="AF207" s="49" t="str">
        <f t="shared" si="60"/>
        <v/>
      </c>
      <c r="AG207" s="49" t="str">
        <f t="shared" si="61"/>
        <v/>
      </c>
      <c r="AH207" s="49">
        <f t="shared" si="62"/>
        <v>1</v>
      </c>
      <c r="AI207" s="49" t="str">
        <f t="shared" si="63"/>
        <v/>
      </c>
      <c r="AJ207" s="45" t="str">
        <f t="shared" si="64"/>
        <v/>
      </c>
      <c r="AL207" s="42" t="str">
        <f t="shared" si="68"/>
        <v>Ya</v>
      </c>
      <c r="AM207" s="147" t="str">
        <f t="shared" si="65"/>
        <v/>
      </c>
    </row>
    <row r="208" spans="1:39" ht="12" customHeight="1" x14ac:dyDescent="0.25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ref="K208:K215" si="69">IF($E$3="hari",IF($G$3="hari bekerja",AC208,AJ208),0)</f>
        <v>0</v>
      </c>
      <c r="L208" s="153" t="str">
        <f t="shared" si="49"/>
        <v/>
      </c>
      <c r="M208" s="41" t="str">
        <f t="shared" ref="M208:M215" si="70">IF($E$3="hari",AL208,AM208)</f>
        <v/>
      </c>
      <c r="N208" s="46"/>
      <c r="Q208" s="48" t="str">
        <f t="shared" si="50"/>
        <v/>
      </c>
      <c r="R208" s="48" t="str">
        <f t="shared" si="51"/>
        <v/>
      </c>
      <c r="S208" s="148" t="str">
        <f t="shared" si="52"/>
        <v/>
      </c>
      <c r="T208" s="146" t="e">
        <f t="shared" si="53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4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5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6"/>
        <v/>
      </c>
      <c r="AA208" s="49">
        <f>IF(G208&lt;E208,"Rosak",IF(E208=G208,NETWORKDAYS.INTL(C208,I208,References!$E$3,References!$A$3:$A$201),X208+Z208))</f>
        <v>1</v>
      </c>
      <c r="AB208" s="49" t="str">
        <f t="shared" si="57"/>
        <v/>
      </c>
      <c r="AC208" s="49" t="str">
        <f t="shared" si="58"/>
        <v/>
      </c>
      <c r="AE208" s="49" t="str">
        <f t="shared" si="59"/>
        <v/>
      </c>
      <c r="AF208" s="49" t="str">
        <f t="shared" si="60"/>
        <v/>
      </c>
      <c r="AG208" s="49" t="str">
        <f t="shared" si="61"/>
        <v/>
      </c>
      <c r="AH208" s="49">
        <f t="shared" si="62"/>
        <v>1</v>
      </c>
      <c r="AI208" s="49" t="str">
        <f t="shared" si="63"/>
        <v/>
      </c>
      <c r="AJ208" s="45" t="str">
        <f t="shared" si="64"/>
        <v/>
      </c>
      <c r="AL208" s="42" t="str">
        <f t="shared" ref="AL208:AL215" si="71">IF(K208="","",IF(K208="Rosak","Rosak",IF(K208&gt;$C$3,"Tidak","Ya")))</f>
        <v>Ya</v>
      </c>
      <c r="AM208" s="147" t="str">
        <f t="shared" si="65"/>
        <v/>
      </c>
    </row>
    <row r="209" spans="1:39" ht="12" customHeight="1" x14ac:dyDescent="0.25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si="69"/>
        <v>0</v>
      </c>
      <c r="L209" s="153" t="str">
        <f t="shared" ref="L209:L215" si="72">IF($E$3&lt;&gt;"hari",S209,0)</f>
        <v/>
      </c>
      <c r="M209" s="41" t="str">
        <f t="shared" si="70"/>
        <v/>
      </c>
      <c r="N209" s="46"/>
      <c r="Q209" s="48" t="str">
        <f t="shared" ref="Q209:Q215" si="73">IF(AND(C209="",D209=""),"",IF(OR(C209="-",D209="-"),"Rosak",C209+D209))</f>
        <v/>
      </c>
      <c r="R209" s="48" t="str">
        <f t="shared" ref="R209:R215" si="74">IF(AND(I209="",J209=""),"",IF(OR(I209="-",J209="-"),"Rosak",I209+J209))</f>
        <v/>
      </c>
      <c r="S209" s="148" t="str">
        <f t="shared" ref="S209:S215" si="75">IF(AND(C209="",D209="",I209="",J209=""),"",IF(OR(C209="-",D209="-",I209="-",J209="-",Q209&gt;R209),"Rosak",R209-Q209))</f>
        <v/>
      </c>
      <c r="T209" s="146" t="e">
        <f t="shared" ref="T209:T215" si="76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7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8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9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80">IF(AND(C209="",E209="",G209="",I209=""),"",IF(OR(X209="Rosak",Z209="Rosak"),"Rosak",AA209))</f>
        <v/>
      </c>
      <c r="AC209" s="49" t="str">
        <f t="shared" ref="AC209:AC215" si="81">IF($H$3="Berterusan",V209,AB209)</f>
        <v/>
      </c>
      <c r="AE209" s="49" t="str">
        <f t="shared" ref="AE209:AE215" si="82">IF(AND(C209="",I209=""),"",IF(OR(C209="-",I209="-",C209&gt;I209),"Rosak",1+(I209-C209)))</f>
        <v/>
      </c>
      <c r="AF209" s="49" t="str">
        <f t="shared" ref="AF209:AF215" si="83">IF(AND(C209="",E209=""),"",IF(OR(C209="-",E209="-",C209&gt;E209),"Rosak",1+(E209-C209)))</f>
        <v/>
      </c>
      <c r="AG209" s="49" t="str">
        <f t="shared" ref="AG209:AG215" si="84">IF(AND(G209="",I209=""),"",IF(OR(G209="-",I209="-",G209&gt;I209),"Rosak",1+(I209-G209)))</f>
        <v/>
      </c>
      <c r="AH209" s="49">
        <f t="shared" ref="AH209:AH215" si="85">IF(G209&lt;E209,"Rosak",IF(E209=G209,1+(I209-C209),AF209+AG209))</f>
        <v>1</v>
      </c>
      <c r="AI209" s="49" t="str">
        <f t="shared" ref="AI209:AI215" si="86">IF(AND(C209="",E209="",G209="",I209=""),"",IF(OR(AG209="Rosak",AF209="Rosak"),"Rosak",AH209))</f>
        <v/>
      </c>
      <c r="AJ209" s="45" t="str">
        <f t="shared" ref="AJ209:AJ215" si="87">IF($H$3="Berterusan",AE209,AI209)</f>
        <v/>
      </c>
      <c r="AL209" s="42" t="str">
        <f t="shared" si="71"/>
        <v>Ya</v>
      </c>
      <c r="AM209" s="147" t="str">
        <f t="shared" ref="AM209:AM215" si="88">IF(L209="","",IF(L209="Rosak","Rosak",IF(T209&gt;$AN$16,"Tidak","Ya")))</f>
        <v/>
      </c>
    </row>
    <row r="210" spans="1:39" ht="12" customHeight="1" x14ac:dyDescent="0.25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9"/>
        <v>0</v>
      </c>
      <c r="L210" s="153" t="str">
        <f t="shared" si="72"/>
        <v/>
      </c>
      <c r="M210" s="41" t="str">
        <f t="shared" si="70"/>
        <v/>
      </c>
      <c r="N210" s="51"/>
      <c r="Q210" s="48" t="str">
        <f t="shared" si="73"/>
        <v/>
      </c>
      <c r="R210" s="48" t="str">
        <f t="shared" si="74"/>
        <v/>
      </c>
      <c r="S210" s="148" t="str">
        <f t="shared" si="75"/>
        <v/>
      </c>
      <c r="T210" s="146" t="e">
        <f t="shared" si="76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7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8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9"/>
        <v/>
      </c>
      <c r="AA210" s="49">
        <f>IF(G210&lt;E210,"Rosak",IF(E210=G210,NETWORKDAYS.INTL(C210,I210,References!$E$3,References!$A$3:$A$201),X210+Z210))</f>
        <v>1</v>
      </c>
      <c r="AB210" s="49" t="str">
        <f t="shared" si="80"/>
        <v/>
      </c>
      <c r="AC210" s="49" t="str">
        <f t="shared" si="81"/>
        <v/>
      </c>
      <c r="AE210" s="49" t="str">
        <f t="shared" si="82"/>
        <v/>
      </c>
      <c r="AF210" s="49" t="str">
        <f t="shared" si="83"/>
        <v/>
      </c>
      <c r="AG210" s="49" t="str">
        <f t="shared" si="84"/>
        <v/>
      </c>
      <c r="AH210" s="49">
        <f t="shared" si="85"/>
        <v>1</v>
      </c>
      <c r="AI210" s="49" t="str">
        <f t="shared" si="86"/>
        <v/>
      </c>
      <c r="AJ210" s="45" t="str">
        <f t="shared" si="87"/>
        <v/>
      </c>
      <c r="AL210" s="42" t="str">
        <f t="shared" si="71"/>
        <v>Ya</v>
      </c>
      <c r="AM210" s="147" t="str">
        <f t="shared" si="88"/>
        <v/>
      </c>
    </row>
    <row r="211" spans="1:39" ht="12" customHeight="1" x14ac:dyDescent="0.25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9"/>
        <v>0</v>
      </c>
      <c r="L211" s="153" t="str">
        <f t="shared" si="72"/>
        <v/>
      </c>
      <c r="M211" s="41" t="str">
        <f t="shared" si="70"/>
        <v/>
      </c>
      <c r="N211" s="51"/>
      <c r="Q211" s="48" t="str">
        <f t="shared" si="73"/>
        <v/>
      </c>
      <c r="R211" s="48" t="str">
        <f t="shared" si="74"/>
        <v/>
      </c>
      <c r="S211" s="148" t="str">
        <f t="shared" si="75"/>
        <v/>
      </c>
      <c r="T211" s="146" t="e">
        <f t="shared" si="76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7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8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9"/>
        <v/>
      </c>
      <c r="AA211" s="49">
        <f>IF(G211&lt;E211,"Rosak",IF(E211=G211,NETWORKDAYS.INTL(C211,I211,References!$E$3,References!$A$3:$A$201),X211+Z211))</f>
        <v>1</v>
      </c>
      <c r="AB211" s="49" t="str">
        <f t="shared" si="80"/>
        <v/>
      </c>
      <c r="AC211" s="49" t="str">
        <f t="shared" si="81"/>
        <v/>
      </c>
      <c r="AE211" s="49" t="str">
        <f t="shared" si="82"/>
        <v/>
      </c>
      <c r="AF211" s="49" t="str">
        <f t="shared" si="83"/>
        <v/>
      </c>
      <c r="AG211" s="49" t="str">
        <f t="shared" si="84"/>
        <v/>
      </c>
      <c r="AH211" s="49">
        <f t="shared" si="85"/>
        <v>1</v>
      </c>
      <c r="AI211" s="49" t="str">
        <f t="shared" si="86"/>
        <v/>
      </c>
      <c r="AJ211" s="45" t="str">
        <f t="shared" si="87"/>
        <v/>
      </c>
      <c r="AL211" s="42" t="str">
        <f t="shared" si="71"/>
        <v>Ya</v>
      </c>
      <c r="AM211" s="147" t="str">
        <f t="shared" si="88"/>
        <v/>
      </c>
    </row>
    <row r="212" spans="1:39" ht="12" customHeight="1" x14ac:dyDescent="0.25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9"/>
        <v>0</v>
      </c>
      <c r="L212" s="153" t="str">
        <f t="shared" si="72"/>
        <v/>
      </c>
      <c r="M212" s="41" t="str">
        <f t="shared" si="70"/>
        <v/>
      </c>
      <c r="N212" s="51"/>
      <c r="Q212" s="48" t="str">
        <f t="shared" si="73"/>
        <v/>
      </c>
      <c r="R212" s="48" t="str">
        <f t="shared" si="74"/>
        <v/>
      </c>
      <c r="S212" s="148" t="str">
        <f t="shared" si="75"/>
        <v/>
      </c>
      <c r="T212" s="146" t="e">
        <f t="shared" si="76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7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8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9"/>
        <v/>
      </c>
      <c r="AA212" s="49">
        <f>IF(G212&lt;E212,"Rosak",IF(E212=G212,NETWORKDAYS.INTL(C212,I212,References!$E$3,References!$A$3:$A$201),X212+Z212))</f>
        <v>1</v>
      </c>
      <c r="AB212" s="49" t="str">
        <f t="shared" si="80"/>
        <v/>
      </c>
      <c r="AC212" s="49" t="str">
        <f t="shared" si="81"/>
        <v/>
      </c>
      <c r="AE212" s="49" t="str">
        <f t="shared" si="82"/>
        <v/>
      </c>
      <c r="AF212" s="49" t="str">
        <f t="shared" si="83"/>
        <v/>
      </c>
      <c r="AG212" s="49" t="str">
        <f t="shared" si="84"/>
        <v/>
      </c>
      <c r="AH212" s="49">
        <f t="shared" si="85"/>
        <v>1</v>
      </c>
      <c r="AI212" s="49" t="str">
        <f t="shared" si="86"/>
        <v/>
      </c>
      <c r="AJ212" s="45" t="str">
        <f t="shared" si="87"/>
        <v/>
      </c>
      <c r="AL212" s="42" t="str">
        <f t="shared" si="71"/>
        <v>Ya</v>
      </c>
      <c r="AM212" s="147" t="str">
        <f t="shared" si="88"/>
        <v/>
      </c>
    </row>
    <row r="213" spans="1:39" ht="12" customHeight="1" x14ac:dyDescent="0.25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9"/>
        <v>0</v>
      </c>
      <c r="L213" s="153" t="str">
        <f t="shared" si="72"/>
        <v/>
      </c>
      <c r="M213" s="41" t="str">
        <f t="shared" si="70"/>
        <v/>
      </c>
      <c r="N213" s="51"/>
      <c r="Q213" s="48" t="str">
        <f t="shared" si="73"/>
        <v/>
      </c>
      <c r="R213" s="48" t="str">
        <f t="shared" si="74"/>
        <v/>
      </c>
      <c r="S213" s="148" t="str">
        <f t="shared" si="75"/>
        <v/>
      </c>
      <c r="T213" s="146" t="e">
        <f t="shared" si="76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7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8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9"/>
        <v/>
      </c>
      <c r="AA213" s="49">
        <f>IF(G213&lt;E213,"Rosak",IF(E213=G213,NETWORKDAYS.INTL(C213,I213,References!$E$3,References!$A$3:$A$201),X213+Z213))</f>
        <v>1</v>
      </c>
      <c r="AB213" s="49" t="str">
        <f t="shared" si="80"/>
        <v/>
      </c>
      <c r="AC213" s="49" t="str">
        <f t="shared" si="81"/>
        <v/>
      </c>
      <c r="AE213" s="49" t="str">
        <f t="shared" si="82"/>
        <v/>
      </c>
      <c r="AF213" s="49" t="str">
        <f t="shared" si="83"/>
        <v/>
      </c>
      <c r="AG213" s="49" t="str">
        <f t="shared" si="84"/>
        <v/>
      </c>
      <c r="AH213" s="49">
        <f t="shared" si="85"/>
        <v>1</v>
      </c>
      <c r="AI213" s="49" t="str">
        <f t="shared" si="86"/>
        <v/>
      </c>
      <c r="AJ213" s="45" t="str">
        <f t="shared" si="87"/>
        <v/>
      </c>
      <c r="AL213" s="42" t="str">
        <f t="shared" si="71"/>
        <v>Ya</v>
      </c>
      <c r="AM213" s="147" t="str">
        <f t="shared" si="88"/>
        <v/>
      </c>
    </row>
    <row r="214" spans="1:39" ht="12" customHeight="1" x14ac:dyDescent="0.25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9"/>
        <v>0</v>
      </c>
      <c r="L214" s="153" t="str">
        <f t="shared" si="72"/>
        <v/>
      </c>
      <c r="M214" s="41" t="str">
        <f t="shared" si="70"/>
        <v/>
      </c>
      <c r="N214" s="46"/>
      <c r="Q214" s="48" t="str">
        <f t="shared" si="73"/>
        <v/>
      </c>
      <c r="R214" s="48" t="str">
        <f t="shared" si="74"/>
        <v/>
      </c>
      <c r="S214" s="148" t="str">
        <f t="shared" si="75"/>
        <v/>
      </c>
      <c r="T214" s="146" t="e">
        <f t="shared" si="76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7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8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9"/>
        <v/>
      </c>
      <c r="AA214" s="49">
        <f>IF(G214&lt;E214,"Rosak",IF(E214=G214,NETWORKDAYS.INTL(C214,I214,References!$E$3,References!$A$3:$A$201),X214+Z214))</f>
        <v>1</v>
      </c>
      <c r="AB214" s="49" t="str">
        <f t="shared" si="80"/>
        <v/>
      </c>
      <c r="AC214" s="49" t="str">
        <f t="shared" si="81"/>
        <v/>
      </c>
      <c r="AE214" s="49" t="str">
        <f t="shared" si="82"/>
        <v/>
      </c>
      <c r="AF214" s="49" t="str">
        <f t="shared" si="83"/>
        <v/>
      </c>
      <c r="AG214" s="49" t="str">
        <f t="shared" si="84"/>
        <v/>
      </c>
      <c r="AH214" s="49">
        <f t="shared" si="85"/>
        <v>1</v>
      </c>
      <c r="AI214" s="49" t="str">
        <f t="shared" si="86"/>
        <v/>
      </c>
      <c r="AJ214" s="45" t="str">
        <f t="shared" si="87"/>
        <v/>
      </c>
      <c r="AL214" s="42" t="str">
        <f t="shared" si="71"/>
        <v>Ya</v>
      </c>
      <c r="AM214" s="147" t="str">
        <f t="shared" si="88"/>
        <v/>
      </c>
    </row>
    <row r="215" spans="1:39" ht="12" customHeight="1" x14ac:dyDescent="0.25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9"/>
        <v>0</v>
      </c>
      <c r="L215" s="153" t="str">
        <f t="shared" si="72"/>
        <v/>
      </c>
      <c r="M215" s="41" t="str">
        <f t="shared" si="70"/>
        <v/>
      </c>
      <c r="N215" s="46"/>
      <c r="Q215" s="48" t="str">
        <f t="shared" si="73"/>
        <v/>
      </c>
      <c r="R215" s="48" t="str">
        <f t="shared" si="74"/>
        <v/>
      </c>
      <c r="S215" s="148" t="str">
        <f t="shared" si="75"/>
        <v/>
      </c>
      <c r="T215" s="146" t="e">
        <f t="shared" si="76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7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8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9"/>
        <v/>
      </c>
      <c r="AA215" s="49">
        <f>IF(G215&lt;E215,"Rosak",IF(E215=G215,NETWORKDAYS.INTL(C215,I215,References!$E$3,References!$A$3:$A$201),X215+Z215))</f>
        <v>1</v>
      </c>
      <c r="AB215" s="49" t="str">
        <f t="shared" si="80"/>
        <v/>
      </c>
      <c r="AC215" s="49" t="str">
        <f t="shared" si="81"/>
        <v/>
      </c>
      <c r="AE215" s="49" t="str">
        <f t="shared" si="82"/>
        <v/>
      </c>
      <c r="AF215" s="49" t="str">
        <f t="shared" si="83"/>
        <v/>
      </c>
      <c r="AG215" s="49" t="str">
        <f t="shared" si="84"/>
        <v/>
      </c>
      <c r="AH215" s="49">
        <f t="shared" si="85"/>
        <v>1</v>
      </c>
      <c r="AI215" s="49" t="str">
        <f t="shared" si="86"/>
        <v/>
      </c>
      <c r="AJ215" s="45" t="str">
        <f t="shared" si="87"/>
        <v/>
      </c>
      <c r="AL215" s="42" t="str">
        <f t="shared" si="71"/>
        <v>Ya</v>
      </c>
      <c r="AM215" s="147" t="str">
        <f t="shared" si="88"/>
        <v/>
      </c>
    </row>
    <row r="216" spans="1:39" ht="12" customHeight="1" x14ac:dyDescent="0.25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iGoYIGUOsOLUYKgX1JUl3WSFmySdscPPmTeFZYXwLBXLvg7p23cUVvHVnzmzZiMFrKG9xKDPSaFZC8Jq8M2csg==" saltValue="ryC0xL572+Avci9FZwZVJA==" spinCount="100000" sheet="1" formatCells="0" formatRows="0" insertRows="0" insertHyperlinks="0" selectLockedCells="1"/>
  <mergeCells count="28">
    <mergeCell ref="A14:A15"/>
    <mergeCell ref="B14:B15"/>
    <mergeCell ref="C14:D14"/>
    <mergeCell ref="E14:F14"/>
    <mergeCell ref="G14:H14"/>
    <mergeCell ref="B13:N13"/>
    <mergeCell ref="Q13:S14"/>
    <mergeCell ref="C2:N2"/>
    <mergeCell ref="C6:N6"/>
    <mergeCell ref="C7:N7"/>
    <mergeCell ref="C8:N8"/>
    <mergeCell ref="B5:N5"/>
    <mergeCell ref="U13:AC13"/>
    <mergeCell ref="C9:N9"/>
    <mergeCell ref="AE13:AJ13"/>
    <mergeCell ref="AL13:AM14"/>
    <mergeCell ref="I14:J14"/>
    <mergeCell ref="K14:K15"/>
    <mergeCell ref="L14:L15"/>
    <mergeCell ref="M14:M15"/>
    <mergeCell ref="N14:N15"/>
    <mergeCell ref="AC14:AC15"/>
    <mergeCell ref="AF14:AI14"/>
    <mergeCell ref="AJ14:AJ15"/>
    <mergeCell ref="AA15:AB15"/>
    <mergeCell ref="AH15:AI15"/>
    <mergeCell ref="W14:AB14"/>
    <mergeCell ref="U14:V14"/>
  </mergeCells>
  <conditionalFormatting sqref="M16:M215">
    <cfRule type="cellIs" dxfId="287" priority="27" operator="equal">
      <formula>"Rosak"</formula>
    </cfRule>
    <cfRule type="cellIs" dxfId="286" priority="28" operator="equal">
      <formula>"Tidak"</formula>
    </cfRule>
    <cfRule type="cellIs" dxfId="285" priority="29" operator="equal">
      <formula>"Ya"</formula>
    </cfRule>
  </conditionalFormatting>
  <conditionalFormatting sqref="C3">
    <cfRule type="expression" dxfId="284" priority="26">
      <formula>$E$3&lt;&gt;"hari"</formula>
    </cfRule>
  </conditionalFormatting>
  <conditionalFormatting sqref="D3">
    <cfRule type="expression" dxfId="283" priority="25">
      <formula>$E$3="hari"</formula>
    </cfRule>
  </conditionalFormatting>
  <conditionalFormatting sqref="K14:K215">
    <cfRule type="expression" dxfId="282" priority="21">
      <formula>$E$3&lt;&gt;"hari"</formula>
    </cfRule>
  </conditionalFormatting>
  <conditionalFormatting sqref="L14:L215">
    <cfRule type="expression" dxfId="281" priority="20">
      <formula>$E$3="hari"</formula>
    </cfRule>
  </conditionalFormatting>
  <conditionalFormatting sqref="C7:N8 E16:H215">
    <cfRule type="expression" dxfId="280" priority="19">
      <formula>$E$3&lt;&gt;"hari"</formula>
    </cfRule>
  </conditionalFormatting>
  <conditionalFormatting sqref="C7:N8 D16:H215 J16:J215">
    <cfRule type="expression" dxfId="279" priority="18">
      <formula>AND($E$3="hari",$H$3="Berterusan")</formula>
    </cfRule>
  </conditionalFormatting>
  <conditionalFormatting sqref="D16:D215 F16:F215 H16:H215 J16:J215">
    <cfRule type="expression" dxfId="278" priority="17">
      <formula>AND($E$3="hari",$H$3="Bersambung")</formula>
    </cfRule>
  </conditionalFormatting>
  <conditionalFormatting sqref="F12:J12">
    <cfRule type="expression" dxfId="277" priority="9">
      <formula>$E$3="hari"</formula>
    </cfRule>
  </conditionalFormatting>
  <conditionalFormatting sqref="F11:J11">
    <cfRule type="expression" dxfId="276" priority="8">
      <formula>$E$3="minit"</formula>
    </cfRule>
    <cfRule type="expression" dxfId="275" priority="10">
      <formula>$E$3="jam"</formula>
    </cfRule>
  </conditionalFormatting>
  <conditionalFormatting sqref="E14:H15">
    <cfRule type="expression" dxfId="274" priority="5">
      <formula>$E$3&lt;&gt;"hari"</formula>
    </cfRule>
  </conditionalFormatting>
  <conditionalFormatting sqref="D15:H15 E14:H14 J15">
    <cfRule type="expression" dxfId="273" priority="2">
      <formula>AND($E$3="hari",$H$3="Berterusan")</formula>
    </cfRule>
  </conditionalFormatting>
  <conditionalFormatting sqref="D15 F15 H15 J15">
    <cfRule type="expression" dxfId="27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/>
  <dimension ref="A2:J253"/>
  <sheetViews>
    <sheetView zoomScale="110" zoomScaleNormal="110" zoomScalePageLayoutView="2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61" sqref="F61"/>
    </sheetView>
  </sheetViews>
  <sheetFormatPr defaultColWidth="10.6328125" defaultRowHeight="12" x14ac:dyDescent="0.3"/>
  <cols>
    <col min="1" max="1" width="19" style="89" customWidth="1"/>
    <col min="2" max="2" width="23" style="90" bestFit="1" customWidth="1"/>
    <col min="3" max="3" width="10.6328125" style="90"/>
    <col min="4" max="4" width="15" style="90" customWidth="1"/>
    <col min="5" max="6" width="10.6328125" style="93"/>
    <col min="7" max="7" width="10.6328125" style="97"/>
    <col min="8" max="16384" width="10.6328125" style="90"/>
  </cols>
  <sheetData>
    <row r="2" spans="1:10" x14ac:dyDescent="0.3">
      <c r="A2" s="373" t="s">
        <v>71</v>
      </c>
      <c r="B2" s="373"/>
      <c r="C2" s="373"/>
      <c r="E2" s="98" t="s">
        <v>81</v>
      </c>
      <c r="F2" s="90"/>
      <c r="G2" s="90"/>
    </row>
    <row r="3" spans="1:10" x14ac:dyDescent="0.3">
      <c r="A3" s="158">
        <v>44928</v>
      </c>
      <c r="B3" s="90" t="s">
        <v>82</v>
      </c>
      <c r="E3" s="92" t="s">
        <v>83</v>
      </c>
      <c r="F3" s="90"/>
      <c r="G3" s="90"/>
    </row>
    <row r="4" spans="1:10" x14ac:dyDescent="0.3">
      <c r="A4" s="158">
        <v>44949</v>
      </c>
      <c r="B4" s="90" t="s">
        <v>85</v>
      </c>
      <c r="F4" s="90"/>
      <c r="G4" s="90"/>
    </row>
    <row r="5" spans="1:10" x14ac:dyDescent="0.3">
      <c r="A5" s="158">
        <v>44975</v>
      </c>
      <c r="B5" s="90" t="s">
        <v>87</v>
      </c>
      <c r="F5" s="90"/>
      <c r="G5" s="90"/>
    </row>
    <row r="6" spans="1:10" x14ac:dyDescent="0.3">
      <c r="A6" s="158">
        <v>44980</v>
      </c>
      <c r="B6" s="90" t="s">
        <v>86</v>
      </c>
      <c r="F6" s="90"/>
      <c r="G6" s="90"/>
    </row>
    <row r="7" spans="1:10" x14ac:dyDescent="0.3">
      <c r="A7" s="158">
        <v>45008</v>
      </c>
      <c r="B7" s="90" t="s">
        <v>91</v>
      </c>
      <c r="E7" s="99" t="s">
        <v>88</v>
      </c>
      <c r="F7" s="90"/>
      <c r="G7" s="90"/>
    </row>
    <row r="8" spans="1:10" x14ac:dyDescent="0.3">
      <c r="A8" s="158">
        <v>45024</v>
      </c>
      <c r="B8" s="90" t="s">
        <v>93</v>
      </c>
      <c r="E8" s="93" t="s">
        <v>90</v>
      </c>
      <c r="F8" s="90"/>
      <c r="G8" s="90"/>
    </row>
    <row r="9" spans="1:10" x14ac:dyDescent="0.3">
      <c r="A9" s="158">
        <v>45038</v>
      </c>
      <c r="B9" s="90" t="s">
        <v>97</v>
      </c>
      <c r="E9" s="93" t="s">
        <v>92</v>
      </c>
      <c r="F9" s="90"/>
      <c r="G9" s="90"/>
    </row>
    <row r="10" spans="1:10" x14ac:dyDescent="0.3">
      <c r="A10" s="158">
        <v>45040</v>
      </c>
      <c r="B10" s="90" t="s">
        <v>97</v>
      </c>
      <c r="E10" s="93" t="s">
        <v>94</v>
      </c>
      <c r="F10" s="90"/>
      <c r="G10" s="90"/>
    </row>
    <row r="11" spans="1:10" x14ac:dyDescent="0.3">
      <c r="A11" s="158">
        <v>45041</v>
      </c>
      <c r="B11" s="90" t="s">
        <v>97</v>
      </c>
      <c r="E11" s="84" t="s">
        <v>96</v>
      </c>
      <c r="F11" s="81"/>
      <c r="G11" s="90"/>
    </row>
    <row r="12" spans="1:10" x14ac:dyDescent="0.3">
      <c r="A12" s="158">
        <v>45077</v>
      </c>
      <c r="B12" s="90" t="s">
        <v>89</v>
      </c>
      <c r="E12" s="84"/>
      <c r="F12" s="81"/>
      <c r="G12" s="90"/>
    </row>
    <row r="13" spans="1:10" x14ac:dyDescent="0.3">
      <c r="A13" s="158">
        <v>45106</v>
      </c>
      <c r="B13" s="90" t="s">
        <v>101</v>
      </c>
      <c r="D13" s="81"/>
      <c r="E13" s="374" t="s">
        <v>98</v>
      </c>
      <c r="F13" s="374"/>
      <c r="G13" s="81"/>
      <c r="H13" s="81"/>
      <c r="I13" s="81"/>
      <c r="J13" s="81"/>
    </row>
    <row r="14" spans="1:10" x14ac:dyDescent="0.3">
      <c r="A14" s="158">
        <v>45122</v>
      </c>
      <c r="B14" s="90" t="s">
        <v>95</v>
      </c>
      <c r="D14" s="81"/>
      <c r="E14" s="82" t="s">
        <v>99</v>
      </c>
      <c r="F14" s="81"/>
      <c r="G14" s="81"/>
      <c r="H14" s="81"/>
      <c r="I14" s="81"/>
      <c r="J14" s="81"/>
    </row>
    <row r="15" spans="1:10" x14ac:dyDescent="0.3">
      <c r="A15" s="158">
        <v>45126</v>
      </c>
      <c r="B15" s="90" t="s">
        <v>103</v>
      </c>
      <c r="D15" s="81"/>
      <c r="E15" s="82" t="s">
        <v>100</v>
      </c>
      <c r="F15" s="81"/>
      <c r="G15" s="81"/>
      <c r="H15" s="81"/>
      <c r="I15" s="81"/>
      <c r="J15" s="81"/>
    </row>
    <row r="16" spans="1:10" x14ac:dyDescent="0.3">
      <c r="A16" s="158">
        <v>45197</v>
      </c>
      <c r="B16" s="90" t="s">
        <v>84</v>
      </c>
      <c r="D16" s="81"/>
      <c r="E16" s="82" t="s">
        <v>102</v>
      </c>
      <c r="F16" s="81"/>
      <c r="G16" s="81"/>
      <c r="H16" s="81"/>
      <c r="I16" s="81"/>
      <c r="J16" s="81"/>
    </row>
    <row r="17" spans="1:10" x14ac:dyDescent="0.3">
      <c r="A17" s="158">
        <v>45285</v>
      </c>
      <c r="B17" s="90" t="s">
        <v>104</v>
      </c>
      <c r="D17" s="81"/>
      <c r="E17" s="83"/>
      <c r="F17" s="81"/>
      <c r="G17" s="81"/>
      <c r="H17" s="81"/>
      <c r="I17" s="81"/>
      <c r="J17" s="81"/>
    </row>
    <row r="18" spans="1:10" x14ac:dyDescent="0.3">
      <c r="A18" s="158">
        <v>45292</v>
      </c>
      <c r="B18" s="90" t="s">
        <v>82</v>
      </c>
      <c r="D18" s="81"/>
      <c r="E18" s="83"/>
      <c r="F18" s="81"/>
      <c r="G18" s="81"/>
      <c r="H18" s="81"/>
      <c r="I18" s="81"/>
      <c r="J18" s="81"/>
    </row>
    <row r="19" spans="1:10" x14ac:dyDescent="0.3">
      <c r="A19" s="158">
        <v>45330</v>
      </c>
      <c r="B19" s="90" t="s">
        <v>166</v>
      </c>
      <c r="D19" s="81"/>
      <c r="E19" s="375" t="s">
        <v>105</v>
      </c>
      <c r="F19" s="375"/>
      <c r="G19" s="81"/>
      <c r="H19" s="81"/>
      <c r="I19" s="81"/>
      <c r="J19" s="81"/>
    </row>
    <row r="20" spans="1:10" x14ac:dyDescent="0.3">
      <c r="A20" s="158">
        <v>45332</v>
      </c>
      <c r="B20" s="90" t="s">
        <v>85</v>
      </c>
      <c r="D20" s="81"/>
      <c r="E20" s="82" t="s">
        <v>99</v>
      </c>
      <c r="F20" s="81"/>
      <c r="G20" s="81"/>
      <c r="H20" s="81"/>
      <c r="I20" s="81"/>
      <c r="J20" s="81"/>
    </row>
    <row r="21" spans="1:10" x14ac:dyDescent="0.3">
      <c r="A21" s="158">
        <v>45346</v>
      </c>
      <c r="B21" s="90" t="s">
        <v>86</v>
      </c>
      <c r="D21" s="81"/>
      <c r="E21" s="82" t="s">
        <v>102</v>
      </c>
      <c r="F21" s="81"/>
      <c r="G21" s="81"/>
      <c r="H21" s="81"/>
      <c r="I21" s="81"/>
      <c r="J21" s="81"/>
    </row>
    <row r="22" spans="1:10" x14ac:dyDescent="0.3">
      <c r="A22" s="158">
        <v>45363</v>
      </c>
      <c r="B22" s="90" t="s">
        <v>91</v>
      </c>
      <c r="D22" s="81"/>
      <c r="E22" s="81"/>
      <c r="F22" s="81"/>
      <c r="G22" s="81"/>
      <c r="H22" s="81"/>
      <c r="I22" s="81"/>
      <c r="J22" s="81"/>
    </row>
    <row r="23" spans="1:10" x14ac:dyDescent="0.3">
      <c r="A23" s="158">
        <v>45379</v>
      </c>
      <c r="B23" s="90" t="s">
        <v>93</v>
      </c>
      <c r="D23" s="81"/>
      <c r="E23" s="376" t="s">
        <v>106</v>
      </c>
      <c r="F23" s="376"/>
      <c r="G23" s="81"/>
      <c r="H23" s="81"/>
      <c r="I23" s="81"/>
      <c r="J23" s="81"/>
    </row>
    <row r="24" spans="1:10" x14ac:dyDescent="0.3">
      <c r="A24" s="158">
        <v>45392</v>
      </c>
      <c r="B24" s="90" t="s">
        <v>97</v>
      </c>
      <c r="D24" s="81"/>
      <c r="E24" s="84" t="s">
        <v>107</v>
      </c>
      <c r="F24" s="84"/>
      <c r="G24" s="85"/>
      <c r="H24" s="81"/>
      <c r="I24" s="81"/>
      <c r="J24" s="81"/>
    </row>
    <row r="25" spans="1:10" x14ac:dyDescent="0.3">
      <c r="A25" s="158">
        <v>45393</v>
      </c>
      <c r="B25" s="90" t="s">
        <v>97</v>
      </c>
      <c r="D25" s="81"/>
      <c r="E25" s="84" t="s">
        <v>108</v>
      </c>
      <c r="F25" s="84"/>
      <c r="G25" s="85"/>
      <c r="H25" s="81"/>
      <c r="I25" s="81"/>
      <c r="J25" s="81"/>
    </row>
    <row r="26" spans="1:10" x14ac:dyDescent="0.3">
      <c r="A26" s="158">
        <v>45395</v>
      </c>
      <c r="B26" s="90" t="s">
        <v>97</v>
      </c>
      <c r="D26" s="81"/>
      <c r="E26" s="84" t="s">
        <v>109</v>
      </c>
      <c r="F26" s="84"/>
      <c r="G26" s="85"/>
      <c r="H26" s="81"/>
      <c r="I26" s="81"/>
      <c r="J26" s="81"/>
    </row>
    <row r="27" spans="1:10" x14ac:dyDescent="0.3">
      <c r="A27" s="158">
        <v>45444</v>
      </c>
      <c r="B27" s="90" t="s">
        <v>89</v>
      </c>
      <c r="D27" s="81"/>
      <c r="E27" s="84" t="s">
        <v>110</v>
      </c>
      <c r="F27" s="84"/>
      <c r="G27" s="85"/>
      <c r="H27" s="81"/>
      <c r="I27" s="81"/>
      <c r="J27" s="81"/>
    </row>
    <row r="28" spans="1:10" x14ac:dyDescent="0.3">
      <c r="A28" s="158">
        <v>45460</v>
      </c>
      <c r="B28" s="90" t="s">
        <v>101</v>
      </c>
      <c r="D28" s="81"/>
      <c r="E28" s="84" t="s">
        <v>100</v>
      </c>
      <c r="F28" s="84"/>
      <c r="G28" s="85"/>
      <c r="H28" s="81"/>
      <c r="I28" s="81"/>
      <c r="J28" s="81"/>
    </row>
    <row r="29" spans="1:10" x14ac:dyDescent="0.3">
      <c r="A29" s="158">
        <v>45481</v>
      </c>
      <c r="B29" s="90" t="s">
        <v>103</v>
      </c>
      <c r="D29" s="81"/>
      <c r="E29" s="84" t="s">
        <v>111</v>
      </c>
      <c r="F29" s="84"/>
      <c r="G29" s="85"/>
      <c r="H29" s="81"/>
      <c r="I29" s="81"/>
      <c r="J29" s="81"/>
    </row>
    <row r="30" spans="1:10" x14ac:dyDescent="0.3">
      <c r="A30" s="158">
        <v>45488</v>
      </c>
      <c r="B30" s="90" t="s">
        <v>95</v>
      </c>
      <c r="D30" s="81"/>
      <c r="E30" s="84"/>
      <c r="F30" s="84"/>
      <c r="G30" s="85"/>
      <c r="H30" s="81"/>
      <c r="I30" s="81"/>
      <c r="J30" s="81"/>
    </row>
    <row r="31" spans="1:10" x14ac:dyDescent="0.3">
      <c r="A31" s="158">
        <v>45551</v>
      </c>
      <c r="B31" s="90" t="s">
        <v>84</v>
      </c>
      <c r="D31" s="81"/>
      <c r="E31" s="377" t="s">
        <v>112</v>
      </c>
      <c r="F31" s="377"/>
      <c r="G31" s="85"/>
      <c r="H31" s="81"/>
      <c r="I31" s="81"/>
      <c r="J31" s="81"/>
    </row>
    <row r="32" spans="1:10" x14ac:dyDescent="0.3">
      <c r="A32" s="158">
        <v>45651</v>
      </c>
      <c r="B32" s="90" t="s">
        <v>104</v>
      </c>
      <c r="D32" s="81"/>
      <c r="E32" s="84" t="s">
        <v>99</v>
      </c>
      <c r="F32" s="84"/>
      <c r="G32" s="85"/>
      <c r="H32" s="81"/>
      <c r="I32" s="81"/>
      <c r="J32" s="81"/>
    </row>
    <row r="33" spans="1:10" x14ac:dyDescent="0.3">
      <c r="A33" s="186">
        <v>45658</v>
      </c>
      <c r="B33" s="187" t="s">
        <v>82</v>
      </c>
      <c r="C33" s="187"/>
      <c r="D33" s="81"/>
      <c r="E33" s="84" t="s">
        <v>109</v>
      </c>
      <c r="F33" s="84"/>
      <c r="G33" s="85"/>
      <c r="H33" s="81"/>
      <c r="I33" s="81"/>
      <c r="J33" s="81"/>
    </row>
    <row r="34" spans="1:10" x14ac:dyDescent="0.3">
      <c r="A34" s="186">
        <v>45684</v>
      </c>
      <c r="B34" s="187" t="s">
        <v>180</v>
      </c>
      <c r="C34" s="187"/>
      <c r="D34" s="81"/>
      <c r="E34" s="84" t="s">
        <v>107</v>
      </c>
      <c r="F34" s="84"/>
      <c r="G34" s="85"/>
      <c r="H34" s="81"/>
      <c r="I34" s="81"/>
      <c r="J34" s="81"/>
    </row>
    <row r="35" spans="1:10" x14ac:dyDescent="0.3">
      <c r="A35" s="186">
        <v>45686</v>
      </c>
      <c r="B35" s="187" t="s">
        <v>85</v>
      </c>
      <c r="C35" s="187"/>
      <c r="D35" s="81"/>
      <c r="E35" s="84" t="s">
        <v>102</v>
      </c>
      <c r="F35" s="84"/>
      <c r="G35" s="85"/>
      <c r="H35" s="81"/>
      <c r="I35" s="81"/>
      <c r="J35" s="81"/>
    </row>
    <row r="36" spans="1:10" x14ac:dyDescent="0.3">
      <c r="A36" s="186">
        <v>45712</v>
      </c>
      <c r="B36" s="187" t="s">
        <v>86</v>
      </c>
      <c r="C36" s="187"/>
      <c r="D36" s="81"/>
      <c r="E36" s="84"/>
      <c r="F36" s="84"/>
      <c r="G36" s="85"/>
      <c r="H36" s="81"/>
      <c r="I36" s="81"/>
      <c r="J36" s="81"/>
    </row>
    <row r="37" spans="1:10" x14ac:dyDescent="0.3">
      <c r="A37" s="186">
        <v>45719</v>
      </c>
      <c r="B37" s="187" t="s">
        <v>91</v>
      </c>
      <c r="C37" s="187"/>
      <c r="D37" s="81"/>
      <c r="E37" s="86" t="s">
        <v>113</v>
      </c>
      <c r="F37" s="86"/>
      <c r="G37" s="85"/>
      <c r="H37" s="81"/>
      <c r="I37" s="81"/>
      <c r="J37" s="81"/>
    </row>
    <row r="38" spans="1:10" x14ac:dyDescent="0.3">
      <c r="A38" s="186">
        <v>45734</v>
      </c>
      <c r="B38" s="187" t="s">
        <v>93</v>
      </c>
      <c r="C38" s="187"/>
      <c r="D38" s="81"/>
      <c r="E38" s="84" t="s">
        <v>114</v>
      </c>
      <c r="F38" s="84"/>
      <c r="G38" s="85"/>
      <c r="H38" s="81"/>
      <c r="I38" s="81"/>
      <c r="J38" s="81"/>
    </row>
    <row r="39" spans="1:10" x14ac:dyDescent="0.3">
      <c r="A39" s="186">
        <v>45747</v>
      </c>
      <c r="B39" s="187" t="s">
        <v>97</v>
      </c>
      <c r="C39" s="187"/>
      <c r="D39" s="81"/>
      <c r="E39" s="84" t="s">
        <v>115</v>
      </c>
      <c r="F39" s="84"/>
      <c r="G39" s="85"/>
      <c r="H39" s="81"/>
      <c r="I39" s="81"/>
      <c r="J39" s="81"/>
    </row>
    <row r="40" spans="1:10" x14ac:dyDescent="0.3">
      <c r="A40" s="186">
        <v>45748</v>
      </c>
      <c r="B40" s="187" t="s">
        <v>97</v>
      </c>
      <c r="C40" s="187"/>
      <c r="D40" s="81"/>
      <c r="E40" s="84"/>
      <c r="F40" s="84"/>
      <c r="G40" s="85"/>
      <c r="H40" s="81"/>
      <c r="I40" s="81"/>
      <c r="J40" s="81"/>
    </row>
    <row r="41" spans="1:10" x14ac:dyDescent="0.3">
      <c r="A41" s="186">
        <v>45749</v>
      </c>
      <c r="B41" s="187" t="s">
        <v>97</v>
      </c>
      <c r="C41" s="187"/>
      <c r="D41" s="81"/>
      <c r="E41" s="86" t="s">
        <v>116</v>
      </c>
      <c r="F41" s="86"/>
      <c r="G41" s="85"/>
      <c r="H41" s="81"/>
      <c r="I41" s="81"/>
      <c r="J41" s="81"/>
    </row>
    <row r="42" spans="1:10" ht="14" x14ac:dyDescent="0.3">
      <c r="A42" s="186">
        <v>45808</v>
      </c>
      <c r="B42" s="187" t="s">
        <v>89</v>
      </c>
      <c r="C42" s="187"/>
      <c r="D42" s="81"/>
      <c r="E42" s="87" t="s">
        <v>117</v>
      </c>
      <c r="F42" s="84"/>
      <c r="G42" s="85"/>
      <c r="H42" s="81"/>
      <c r="I42" s="81"/>
      <c r="J42" s="81"/>
    </row>
    <row r="43" spans="1:10" ht="14" x14ac:dyDescent="0.3">
      <c r="A43" s="186">
        <v>45815</v>
      </c>
      <c r="B43" s="187" t="s">
        <v>101</v>
      </c>
      <c r="C43" s="187"/>
      <c r="D43" s="81"/>
      <c r="E43" s="87" t="s">
        <v>118</v>
      </c>
      <c r="F43" s="84"/>
      <c r="G43" s="85"/>
      <c r="H43" s="81"/>
      <c r="I43" s="81"/>
      <c r="J43" s="81"/>
    </row>
    <row r="44" spans="1:10" x14ac:dyDescent="0.3">
      <c r="A44" s="186">
        <v>45836</v>
      </c>
      <c r="B44" s="187" t="s">
        <v>103</v>
      </c>
      <c r="C44" s="187"/>
      <c r="D44" s="81"/>
      <c r="E44" s="84"/>
      <c r="F44" s="84"/>
      <c r="G44" s="85"/>
      <c r="H44" s="81"/>
      <c r="I44" s="81"/>
      <c r="J44" s="81"/>
    </row>
    <row r="45" spans="1:10" x14ac:dyDescent="0.3">
      <c r="A45" s="186">
        <v>45853</v>
      </c>
      <c r="B45" s="187" t="s">
        <v>95</v>
      </c>
      <c r="C45" s="187"/>
      <c r="D45" s="81"/>
      <c r="E45" s="86" t="s">
        <v>119</v>
      </c>
      <c r="F45" s="84"/>
      <c r="G45" s="85"/>
      <c r="H45" s="81"/>
      <c r="I45" s="81"/>
      <c r="J45" s="81"/>
    </row>
    <row r="46" spans="1:10" x14ac:dyDescent="0.3">
      <c r="A46" s="186">
        <v>45906</v>
      </c>
      <c r="B46" s="187" t="s">
        <v>84</v>
      </c>
      <c r="C46" s="187"/>
      <c r="D46" s="81"/>
      <c r="E46" s="84" t="s">
        <v>119</v>
      </c>
      <c r="F46" s="84"/>
      <c r="G46" s="85"/>
      <c r="H46" s="81"/>
      <c r="I46" s="81"/>
      <c r="J46" s="81"/>
    </row>
    <row r="47" spans="1:10" x14ac:dyDescent="0.3">
      <c r="A47" s="186">
        <v>46016</v>
      </c>
      <c r="B47" s="187" t="s">
        <v>104</v>
      </c>
      <c r="C47" s="187"/>
      <c r="D47" s="81"/>
      <c r="E47" s="84" t="s">
        <v>120</v>
      </c>
      <c r="F47" s="84"/>
      <c r="G47" s="85"/>
      <c r="H47" s="81"/>
      <c r="I47" s="81"/>
      <c r="J47" s="81"/>
    </row>
    <row r="48" spans="1:10" x14ac:dyDescent="0.3">
      <c r="A48" s="186">
        <v>46023</v>
      </c>
      <c r="B48" s="187" t="s">
        <v>82</v>
      </c>
      <c r="D48" s="81"/>
      <c r="E48" s="84"/>
      <c r="F48" s="84"/>
      <c r="G48" s="85"/>
      <c r="H48" s="81"/>
      <c r="I48" s="81"/>
      <c r="J48" s="81"/>
    </row>
    <row r="49" spans="1:10" x14ac:dyDescent="0.3">
      <c r="A49" s="186">
        <v>46039</v>
      </c>
      <c r="B49" s="187" t="s">
        <v>180</v>
      </c>
      <c r="D49" s="81"/>
      <c r="E49" s="86" t="s">
        <v>121</v>
      </c>
      <c r="F49" s="86"/>
      <c r="G49" s="86" t="s">
        <v>122</v>
      </c>
      <c r="H49" s="86"/>
      <c r="I49" s="81"/>
      <c r="J49" s="81"/>
    </row>
    <row r="50" spans="1:10" x14ac:dyDescent="0.3">
      <c r="A50" s="186">
        <v>46070</v>
      </c>
      <c r="B50" s="187" t="s">
        <v>85</v>
      </c>
      <c r="D50" s="81"/>
      <c r="E50" s="84" t="s">
        <v>123</v>
      </c>
      <c r="F50" s="84"/>
      <c r="G50" s="84" t="s">
        <v>124</v>
      </c>
      <c r="H50" s="84"/>
      <c r="I50" s="81"/>
      <c r="J50" s="81"/>
    </row>
    <row r="51" spans="1:10" x14ac:dyDescent="0.3">
      <c r="A51" s="188">
        <v>46072</v>
      </c>
      <c r="B51" s="189" t="s">
        <v>182</v>
      </c>
      <c r="D51" s="81"/>
      <c r="E51" s="84" t="s">
        <v>127</v>
      </c>
      <c r="F51" s="84"/>
      <c r="G51" s="84" t="s">
        <v>128</v>
      </c>
      <c r="H51" s="84"/>
      <c r="I51" s="81"/>
      <c r="J51" s="81"/>
    </row>
    <row r="52" spans="1:10" x14ac:dyDescent="0.3">
      <c r="A52" s="186">
        <v>46076</v>
      </c>
      <c r="B52" s="187" t="s">
        <v>86</v>
      </c>
      <c r="D52" s="81"/>
      <c r="E52" s="84" t="s">
        <v>125</v>
      </c>
      <c r="F52" s="84"/>
      <c r="G52" s="84" t="s">
        <v>126</v>
      </c>
      <c r="H52" s="84"/>
      <c r="I52" s="81"/>
      <c r="J52" s="81"/>
    </row>
    <row r="53" spans="1:10" x14ac:dyDescent="0.3">
      <c r="A53" s="186">
        <v>46088</v>
      </c>
      <c r="B53" s="187" t="s">
        <v>93</v>
      </c>
      <c r="D53" s="81"/>
      <c r="E53" s="84" t="s">
        <v>129</v>
      </c>
      <c r="F53" s="84"/>
      <c r="G53" s="84" t="s">
        <v>130</v>
      </c>
      <c r="H53" s="84"/>
      <c r="I53" s="81"/>
      <c r="J53" s="81"/>
    </row>
    <row r="54" spans="1:10" x14ac:dyDescent="0.3">
      <c r="A54" s="188">
        <v>46102</v>
      </c>
      <c r="B54" s="189" t="s">
        <v>183</v>
      </c>
      <c r="D54" s="81"/>
      <c r="E54" s="84" t="s">
        <v>131</v>
      </c>
      <c r="F54" s="84"/>
      <c r="G54" s="84" t="s">
        <v>132</v>
      </c>
      <c r="H54" s="84"/>
      <c r="I54" s="81"/>
      <c r="J54" s="81"/>
    </row>
    <row r="55" spans="1:10" x14ac:dyDescent="0.3">
      <c r="A55" s="188">
        <v>46104</v>
      </c>
      <c r="B55" s="189" t="s">
        <v>97</v>
      </c>
      <c r="D55" s="81"/>
      <c r="E55" s="84"/>
      <c r="F55" s="84"/>
      <c r="G55" s="85"/>
      <c r="H55" s="81"/>
      <c r="I55" s="81"/>
      <c r="J55" s="81"/>
    </row>
    <row r="56" spans="1:10" x14ac:dyDescent="0.3">
      <c r="A56" s="188">
        <v>46105</v>
      </c>
      <c r="B56" s="189" t="s">
        <v>97</v>
      </c>
      <c r="D56" s="81"/>
      <c r="E56" s="86" t="s">
        <v>133</v>
      </c>
      <c r="F56" s="86"/>
      <c r="G56" s="85"/>
      <c r="H56" s="81"/>
      <c r="I56" s="81"/>
      <c r="J56" s="81"/>
    </row>
    <row r="57" spans="1:10" x14ac:dyDescent="0.3">
      <c r="A57" s="188">
        <v>46169</v>
      </c>
      <c r="B57" s="189" t="s">
        <v>101</v>
      </c>
      <c r="D57" s="81"/>
      <c r="E57" s="84" t="s">
        <v>135</v>
      </c>
      <c r="F57" s="84"/>
      <c r="G57" s="85"/>
      <c r="H57" s="81"/>
      <c r="I57" s="81"/>
      <c r="J57" s="81"/>
    </row>
    <row r="58" spans="1:10" x14ac:dyDescent="0.3">
      <c r="A58" s="186">
        <v>46174</v>
      </c>
      <c r="B58" s="187" t="s">
        <v>181</v>
      </c>
      <c r="D58" s="81"/>
      <c r="E58" s="84" t="s">
        <v>134</v>
      </c>
      <c r="F58" s="84"/>
      <c r="G58" s="85"/>
      <c r="H58" s="81"/>
      <c r="I58" s="81"/>
      <c r="J58" s="81"/>
    </row>
    <row r="59" spans="1:10" x14ac:dyDescent="0.3">
      <c r="A59" s="188">
        <v>46190</v>
      </c>
      <c r="B59" s="189" t="s">
        <v>103</v>
      </c>
      <c r="D59" s="81"/>
      <c r="E59" s="84" t="s">
        <v>136</v>
      </c>
      <c r="F59" s="84"/>
      <c r="G59" s="85"/>
      <c r="H59" s="81"/>
      <c r="I59" s="81"/>
      <c r="J59" s="81"/>
    </row>
    <row r="60" spans="1:10" x14ac:dyDescent="0.3">
      <c r="A60" s="186">
        <v>46218</v>
      </c>
      <c r="B60" s="187" t="s">
        <v>95</v>
      </c>
      <c r="D60" s="81"/>
      <c r="E60" s="84"/>
      <c r="F60" s="84"/>
      <c r="G60" s="85"/>
      <c r="H60" s="81"/>
      <c r="I60" s="81"/>
      <c r="J60" s="81"/>
    </row>
    <row r="61" spans="1:10" x14ac:dyDescent="0.3">
      <c r="A61" s="188">
        <v>46259</v>
      </c>
      <c r="B61" s="189" t="s">
        <v>84</v>
      </c>
      <c r="D61" s="81"/>
      <c r="E61" s="86" t="s">
        <v>137</v>
      </c>
      <c r="F61" s="86"/>
      <c r="G61" s="85"/>
      <c r="H61" s="81"/>
      <c r="I61" s="81"/>
      <c r="J61" s="81"/>
    </row>
    <row r="62" spans="1:10" x14ac:dyDescent="0.3">
      <c r="A62" s="186">
        <v>46382</v>
      </c>
      <c r="B62" s="187" t="s">
        <v>184</v>
      </c>
      <c r="D62" s="81"/>
      <c r="E62" s="84" t="s">
        <v>138</v>
      </c>
      <c r="F62" s="84"/>
      <c r="G62" s="85"/>
      <c r="H62" s="81"/>
      <c r="I62" s="81"/>
      <c r="J62" s="81"/>
    </row>
    <row r="63" spans="1:10" x14ac:dyDescent="0.3">
      <c r="A63" s="94"/>
      <c r="B63" s="95"/>
      <c r="D63" s="81"/>
      <c r="E63" s="84" t="s">
        <v>139</v>
      </c>
      <c r="F63" s="84"/>
      <c r="G63" s="85"/>
      <c r="H63" s="81"/>
      <c r="I63" s="81"/>
      <c r="J63" s="81"/>
    </row>
    <row r="64" spans="1:10" x14ac:dyDescent="0.3">
      <c r="A64" s="94"/>
      <c r="B64" s="95"/>
      <c r="D64" s="81"/>
      <c r="E64" s="84"/>
      <c r="F64" s="84"/>
      <c r="G64" s="85"/>
      <c r="H64" s="81"/>
      <c r="I64" s="81"/>
      <c r="J64" s="81"/>
    </row>
    <row r="65" spans="1:10" x14ac:dyDescent="0.3">
      <c r="A65" s="94"/>
      <c r="B65" s="95"/>
      <c r="D65" s="81"/>
      <c r="E65" s="84"/>
      <c r="F65" s="84"/>
      <c r="G65" s="85"/>
      <c r="H65" s="81"/>
      <c r="I65" s="81"/>
      <c r="J65" s="81"/>
    </row>
    <row r="66" spans="1:10" x14ac:dyDescent="0.3">
      <c r="A66" s="94"/>
      <c r="B66" s="95"/>
      <c r="D66" s="81"/>
      <c r="E66" s="86" t="s">
        <v>140</v>
      </c>
      <c r="F66" s="86"/>
      <c r="G66" s="85"/>
      <c r="H66" s="81"/>
      <c r="I66" s="81"/>
      <c r="J66" s="81"/>
    </row>
    <row r="67" spans="1:10" x14ac:dyDescent="0.3">
      <c r="A67" s="94"/>
      <c r="B67" s="95"/>
      <c r="D67" s="81"/>
      <c r="E67" s="84" t="s">
        <v>141</v>
      </c>
      <c r="F67" s="84"/>
      <c r="G67" s="85"/>
      <c r="H67" s="81" t="s">
        <v>142</v>
      </c>
      <c r="I67" s="81"/>
      <c r="J67" s="81"/>
    </row>
    <row r="68" spans="1:10" x14ac:dyDescent="0.3">
      <c r="A68" s="94"/>
      <c r="B68" s="95"/>
      <c r="D68" s="81"/>
      <c r="E68" s="84" t="s">
        <v>143</v>
      </c>
      <c r="F68" s="84"/>
      <c r="G68" s="85"/>
      <c r="H68" s="81" t="s">
        <v>144</v>
      </c>
      <c r="I68" s="81"/>
      <c r="J68" s="81"/>
    </row>
    <row r="69" spans="1:10" x14ac:dyDescent="0.3">
      <c r="A69" s="94"/>
      <c r="B69" s="95"/>
      <c r="D69" s="81"/>
      <c r="E69" s="84"/>
      <c r="F69" s="84"/>
      <c r="G69" s="85"/>
      <c r="H69" s="81"/>
      <c r="I69" s="81"/>
      <c r="J69" s="81"/>
    </row>
    <row r="70" spans="1:10" x14ac:dyDescent="0.3">
      <c r="A70" s="94"/>
      <c r="B70" s="95"/>
      <c r="D70" s="81"/>
      <c r="E70" s="84"/>
      <c r="F70" s="84"/>
      <c r="G70" s="85"/>
      <c r="H70" s="81"/>
      <c r="I70" s="81"/>
      <c r="J70" s="81"/>
    </row>
    <row r="71" spans="1:10" x14ac:dyDescent="0.3">
      <c r="A71" s="94"/>
      <c r="B71" s="95"/>
      <c r="D71" s="81"/>
      <c r="E71" s="86" t="s">
        <v>145</v>
      </c>
      <c r="F71" s="84"/>
      <c r="G71" s="85"/>
      <c r="H71" s="86"/>
      <c r="I71" s="86"/>
      <c r="J71" s="81"/>
    </row>
    <row r="72" spans="1:10" x14ac:dyDescent="0.3">
      <c r="A72" s="94"/>
      <c r="B72" s="95"/>
      <c r="D72" s="81"/>
      <c r="E72" s="84" t="s">
        <v>146</v>
      </c>
      <c r="F72" s="84" t="s">
        <v>147</v>
      </c>
      <c r="G72" s="85"/>
      <c r="H72" s="84"/>
      <c r="I72" s="84"/>
      <c r="J72" s="81"/>
    </row>
    <row r="73" spans="1:10" x14ac:dyDescent="0.3">
      <c r="A73" s="94"/>
      <c r="B73" s="95"/>
      <c r="D73" s="81"/>
      <c r="E73" s="84" t="s">
        <v>148</v>
      </c>
      <c r="F73" s="84" t="s">
        <v>149</v>
      </c>
      <c r="G73" s="85"/>
      <c r="H73" s="84"/>
      <c r="I73" s="84"/>
      <c r="J73" s="81"/>
    </row>
    <row r="74" spans="1:10" x14ac:dyDescent="0.3">
      <c r="A74" s="94"/>
      <c r="B74" s="95"/>
      <c r="D74" s="81"/>
      <c r="E74" s="84"/>
      <c r="F74" s="84"/>
      <c r="G74" s="85"/>
      <c r="H74" s="81"/>
      <c r="I74" s="81"/>
      <c r="J74" s="81"/>
    </row>
    <row r="75" spans="1:10" x14ac:dyDescent="0.3">
      <c r="A75" s="94"/>
      <c r="B75" s="95"/>
      <c r="D75" s="81"/>
      <c r="E75" s="84"/>
      <c r="F75" s="84"/>
      <c r="G75" s="85"/>
      <c r="H75" s="81"/>
      <c r="I75" s="81"/>
      <c r="J75" s="81"/>
    </row>
    <row r="76" spans="1:10" x14ac:dyDescent="0.3">
      <c r="A76" s="94"/>
      <c r="B76" s="95"/>
      <c r="D76" s="81"/>
      <c r="E76" s="86" t="s">
        <v>150</v>
      </c>
      <c r="F76" s="86"/>
      <c r="G76" s="85"/>
      <c r="H76" s="81"/>
      <c r="I76" s="81"/>
      <c r="J76" s="81"/>
    </row>
    <row r="77" spans="1:10" x14ac:dyDescent="0.3">
      <c r="A77" s="94"/>
      <c r="B77" s="95"/>
      <c r="D77" s="81"/>
      <c r="E77" s="84" t="s">
        <v>152</v>
      </c>
      <c r="F77" s="86"/>
      <c r="G77" s="85"/>
      <c r="H77" s="81"/>
      <c r="I77" s="81"/>
      <c r="J77" s="81"/>
    </row>
    <row r="78" spans="1:10" x14ac:dyDescent="0.3">
      <c r="A78" s="94"/>
      <c r="B78" s="95"/>
      <c r="D78" s="81"/>
      <c r="E78" s="84" t="s">
        <v>151</v>
      </c>
      <c r="F78" s="84"/>
      <c r="G78" s="85"/>
      <c r="H78" s="81"/>
      <c r="I78" s="81"/>
      <c r="J78" s="81"/>
    </row>
    <row r="79" spans="1:10" x14ac:dyDescent="0.3">
      <c r="A79" s="94"/>
      <c r="B79" s="95"/>
      <c r="D79" s="81"/>
      <c r="E79" s="84" t="s">
        <v>165</v>
      </c>
      <c r="F79" s="84"/>
      <c r="G79" s="85"/>
      <c r="H79" s="81"/>
      <c r="I79" s="81"/>
      <c r="J79" s="81"/>
    </row>
    <row r="80" spans="1:10" x14ac:dyDescent="0.3">
      <c r="A80" s="94"/>
      <c r="B80" s="95"/>
      <c r="D80" s="81"/>
      <c r="E80" s="84" t="s">
        <v>153</v>
      </c>
      <c r="F80" s="84"/>
      <c r="G80" s="85"/>
      <c r="H80" s="81"/>
      <c r="I80" s="81"/>
      <c r="J80" s="81"/>
    </row>
    <row r="81" spans="1:10" x14ac:dyDescent="0.3">
      <c r="A81" s="94"/>
      <c r="B81" s="95"/>
      <c r="D81" s="81"/>
      <c r="E81" s="84"/>
      <c r="F81" s="84"/>
      <c r="G81" s="85"/>
      <c r="H81" s="81"/>
      <c r="I81" s="81"/>
      <c r="J81" s="81"/>
    </row>
    <row r="82" spans="1:10" x14ac:dyDescent="0.3">
      <c r="A82" s="94"/>
      <c r="B82" s="95"/>
      <c r="D82" s="81"/>
      <c r="E82" s="84"/>
      <c r="F82" s="84"/>
      <c r="G82" s="85"/>
      <c r="H82" s="81"/>
      <c r="I82" s="81"/>
      <c r="J82" s="81"/>
    </row>
    <row r="83" spans="1:10" x14ac:dyDescent="0.3">
      <c r="A83" s="91"/>
      <c r="D83" s="81"/>
      <c r="E83" s="372" t="s">
        <v>154</v>
      </c>
      <c r="F83" s="372"/>
      <c r="G83" s="85"/>
      <c r="H83" s="81"/>
      <c r="I83" s="81"/>
      <c r="J83" s="81"/>
    </row>
    <row r="84" spans="1:10" x14ac:dyDescent="0.3">
      <c r="A84" s="91"/>
      <c r="D84" s="81"/>
      <c r="E84" s="84" t="s">
        <v>155</v>
      </c>
      <c r="F84" s="84"/>
      <c r="G84" s="85"/>
      <c r="H84" s="81"/>
      <c r="I84" s="81"/>
      <c r="J84" s="81"/>
    </row>
    <row r="85" spans="1:10" x14ac:dyDescent="0.3">
      <c r="A85" s="91"/>
      <c r="D85" s="81"/>
      <c r="E85" s="84" t="s">
        <v>156</v>
      </c>
      <c r="F85" s="84"/>
      <c r="G85" s="85"/>
      <c r="H85" s="81"/>
      <c r="I85" s="81"/>
      <c r="J85" s="81"/>
    </row>
    <row r="86" spans="1:10" x14ac:dyDescent="0.3">
      <c r="A86" s="91"/>
      <c r="D86" s="81"/>
      <c r="E86" s="84"/>
      <c r="F86" s="84"/>
      <c r="G86" s="85"/>
      <c r="H86" s="81"/>
      <c r="I86" s="81"/>
      <c r="J86" s="81"/>
    </row>
    <row r="87" spans="1:10" x14ac:dyDescent="0.3">
      <c r="A87" s="91"/>
      <c r="D87" s="81"/>
      <c r="E87" s="84"/>
      <c r="F87" s="84"/>
      <c r="G87" s="85"/>
      <c r="H87" s="81"/>
      <c r="I87" s="81"/>
      <c r="J87" s="81"/>
    </row>
    <row r="88" spans="1:10" x14ac:dyDescent="0.3">
      <c r="A88" s="91"/>
      <c r="D88" s="81"/>
      <c r="E88" s="86" t="s">
        <v>157</v>
      </c>
      <c r="F88" s="86"/>
      <c r="G88" s="85"/>
      <c r="H88" s="81"/>
      <c r="I88" s="81"/>
      <c r="J88" s="81"/>
    </row>
    <row r="89" spans="1:10" x14ac:dyDescent="0.3">
      <c r="A89" s="91"/>
      <c r="D89" s="81"/>
      <c r="E89" s="84" t="s">
        <v>68</v>
      </c>
      <c r="F89" s="84"/>
      <c r="G89" s="85"/>
      <c r="H89" s="81"/>
      <c r="I89" s="81"/>
      <c r="J89" s="81"/>
    </row>
    <row r="90" spans="1:10" x14ac:dyDescent="0.3">
      <c r="A90" s="91"/>
      <c r="D90" s="81"/>
      <c r="E90" s="84" t="s">
        <v>69</v>
      </c>
      <c r="F90" s="84"/>
      <c r="G90" s="85"/>
      <c r="H90" s="81"/>
      <c r="I90" s="81"/>
      <c r="J90" s="81"/>
    </row>
    <row r="91" spans="1:10" x14ac:dyDescent="0.3">
      <c r="A91" s="91"/>
      <c r="D91" s="81"/>
      <c r="E91" s="84"/>
      <c r="F91" s="84"/>
      <c r="G91" s="85"/>
      <c r="H91" s="81"/>
      <c r="I91" s="81"/>
      <c r="J91" s="81"/>
    </row>
    <row r="92" spans="1:10" x14ac:dyDescent="0.3">
      <c r="A92" s="91"/>
      <c r="D92" s="81"/>
      <c r="E92" s="84"/>
      <c r="F92" s="84"/>
      <c r="G92" s="85"/>
      <c r="H92" s="81"/>
      <c r="I92" s="81"/>
      <c r="J92" s="81"/>
    </row>
    <row r="93" spans="1:10" x14ac:dyDescent="0.3">
      <c r="A93" s="91"/>
      <c r="D93" s="81"/>
      <c r="E93" s="88" t="s">
        <v>158</v>
      </c>
      <c r="F93" s="84"/>
      <c r="G93" s="85"/>
      <c r="H93" s="81"/>
      <c r="I93" s="81"/>
      <c r="J93" s="81"/>
    </row>
    <row r="94" spans="1:10" x14ac:dyDescent="0.3">
      <c r="A94" s="91"/>
      <c r="D94" s="81"/>
      <c r="E94" s="84" t="s">
        <v>159</v>
      </c>
      <c r="F94" s="84"/>
      <c r="G94" s="85"/>
      <c r="H94" s="81"/>
      <c r="I94" s="81"/>
      <c r="J94" s="81"/>
    </row>
    <row r="95" spans="1:10" x14ac:dyDescent="0.3">
      <c r="A95" s="91"/>
      <c r="D95" s="81"/>
      <c r="E95" s="84" t="s">
        <v>160</v>
      </c>
      <c r="F95" s="84"/>
      <c r="G95" s="85"/>
      <c r="H95" s="81"/>
      <c r="I95" s="81"/>
      <c r="J95" s="81"/>
    </row>
    <row r="96" spans="1:10" x14ac:dyDescent="0.3">
      <c r="A96" s="91"/>
      <c r="D96" s="81"/>
      <c r="E96" s="84" t="s">
        <v>161</v>
      </c>
      <c r="F96" s="84"/>
      <c r="G96" s="85"/>
      <c r="H96" s="81"/>
      <c r="I96" s="81"/>
      <c r="J96" s="81"/>
    </row>
    <row r="97" spans="1:10" x14ac:dyDescent="0.3">
      <c r="A97" s="94"/>
      <c r="B97" s="96"/>
      <c r="D97" s="81"/>
      <c r="E97" s="84"/>
      <c r="F97" s="84"/>
      <c r="G97" s="85"/>
      <c r="H97" s="81"/>
      <c r="I97" s="81"/>
      <c r="J97" s="81"/>
    </row>
    <row r="98" spans="1:10" x14ac:dyDescent="0.3">
      <c r="A98" s="94"/>
      <c r="B98" s="96"/>
      <c r="D98" s="81"/>
      <c r="E98" s="84"/>
      <c r="F98" s="84"/>
      <c r="G98" s="85"/>
      <c r="H98" s="81"/>
      <c r="I98" s="81"/>
      <c r="J98" s="81"/>
    </row>
    <row r="99" spans="1:10" x14ac:dyDescent="0.3">
      <c r="A99" s="94"/>
      <c r="B99" s="96"/>
      <c r="D99" s="81"/>
      <c r="E99" s="84"/>
      <c r="F99" s="84"/>
      <c r="G99" s="85"/>
      <c r="H99" s="81"/>
      <c r="I99" s="81"/>
      <c r="J99" s="81"/>
    </row>
    <row r="100" spans="1:10" x14ac:dyDescent="0.3">
      <c r="A100" s="94"/>
      <c r="B100" s="96"/>
      <c r="D100" s="81"/>
      <c r="E100" s="84"/>
      <c r="F100" s="84"/>
      <c r="G100" s="85"/>
      <c r="H100" s="81"/>
      <c r="I100" s="81"/>
      <c r="J100" s="81"/>
    </row>
    <row r="101" spans="1:10" x14ac:dyDescent="0.3">
      <c r="A101" s="94"/>
      <c r="B101" s="96"/>
      <c r="D101" s="81"/>
      <c r="E101" s="84"/>
      <c r="F101" s="84"/>
      <c r="G101" s="85"/>
      <c r="H101" s="81"/>
      <c r="I101" s="81"/>
      <c r="J101" s="81"/>
    </row>
    <row r="102" spans="1:10" x14ac:dyDescent="0.3">
      <c r="A102" s="94"/>
      <c r="B102" s="96"/>
      <c r="D102" s="81"/>
      <c r="E102" s="84"/>
      <c r="F102" s="84"/>
      <c r="G102" s="85"/>
      <c r="H102" s="81"/>
      <c r="I102" s="81"/>
      <c r="J102" s="81"/>
    </row>
    <row r="103" spans="1:10" x14ac:dyDescent="0.3">
      <c r="A103" s="94"/>
      <c r="B103" s="96"/>
      <c r="D103" s="81"/>
      <c r="E103" s="84"/>
      <c r="F103" s="84"/>
      <c r="G103" s="85"/>
      <c r="H103" s="81"/>
      <c r="I103" s="81"/>
      <c r="J103" s="81"/>
    </row>
    <row r="104" spans="1:10" x14ac:dyDescent="0.3">
      <c r="A104" s="94"/>
      <c r="B104" s="96"/>
      <c r="D104" s="81"/>
      <c r="E104" s="84"/>
      <c r="F104" s="84"/>
      <c r="G104" s="85"/>
      <c r="H104" s="81"/>
      <c r="I104" s="81"/>
      <c r="J104" s="81"/>
    </row>
    <row r="105" spans="1:10" x14ac:dyDescent="0.3">
      <c r="A105" s="94"/>
      <c r="B105" s="96"/>
      <c r="D105" s="81"/>
      <c r="E105" s="84"/>
      <c r="F105" s="84"/>
      <c r="G105" s="85"/>
      <c r="H105" s="81"/>
      <c r="I105" s="81"/>
      <c r="J105" s="81"/>
    </row>
    <row r="106" spans="1:10" x14ac:dyDescent="0.3">
      <c r="A106" s="94"/>
      <c r="B106" s="96"/>
      <c r="D106" s="81"/>
      <c r="E106" s="84"/>
      <c r="F106" s="84"/>
      <c r="G106" s="85"/>
      <c r="H106" s="81"/>
      <c r="I106" s="81"/>
      <c r="J106" s="81"/>
    </row>
    <row r="107" spans="1:10" x14ac:dyDescent="0.3">
      <c r="A107" s="94"/>
      <c r="B107" s="96"/>
      <c r="D107" s="81"/>
      <c r="E107" s="84"/>
      <c r="F107" s="84"/>
      <c r="G107" s="85"/>
      <c r="H107" s="81"/>
      <c r="I107" s="81"/>
      <c r="J107" s="81"/>
    </row>
    <row r="108" spans="1:10" x14ac:dyDescent="0.3">
      <c r="A108" s="94"/>
      <c r="B108" s="96"/>
      <c r="D108" s="81"/>
      <c r="E108" s="84"/>
      <c r="F108" s="84"/>
      <c r="G108" s="85"/>
      <c r="H108" s="81"/>
      <c r="I108" s="81"/>
      <c r="J108" s="81"/>
    </row>
    <row r="109" spans="1:10" x14ac:dyDescent="0.3">
      <c r="A109" s="94"/>
      <c r="B109" s="96"/>
      <c r="D109" s="81"/>
      <c r="E109" s="84"/>
      <c r="F109" s="84"/>
      <c r="G109" s="85"/>
      <c r="H109" s="81"/>
      <c r="I109" s="81"/>
      <c r="J109" s="81"/>
    </row>
    <row r="110" spans="1:10" x14ac:dyDescent="0.3">
      <c r="A110" s="94"/>
      <c r="B110" s="96"/>
      <c r="D110" s="81"/>
      <c r="E110" s="84"/>
      <c r="F110" s="84"/>
      <c r="G110" s="85"/>
      <c r="H110" s="81"/>
      <c r="I110" s="81"/>
      <c r="J110" s="81"/>
    </row>
    <row r="111" spans="1:10" x14ac:dyDescent="0.3">
      <c r="A111" s="94"/>
      <c r="B111" s="96"/>
      <c r="D111" s="81"/>
      <c r="E111" s="84"/>
      <c r="F111" s="84"/>
      <c r="G111" s="85"/>
      <c r="H111" s="81"/>
      <c r="I111" s="81"/>
      <c r="J111" s="81"/>
    </row>
    <row r="112" spans="1:10" x14ac:dyDescent="0.3">
      <c r="A112" s="94"/>
      <c r="B112" s="155"/>
      <c r="D112" s="81"/>
      <c r="E112" s="84"/>
      <c r="F112" s="84"/>
      <c r="G112" s="85"/>
      <c r="H112" s="81"/>
      <c r="I112" s="81"/>
      <c r="J112" s="81"/>
    </row>
    <row r="113" spans="1:10" x14ac:dyDescent="0.3">
      <c r="A113" s="94"/>
      <c r="B113" s="155"/>
      <c r="D113" s="81"/>
      <c r="E113" s="84"/>
      <c r="F113" s="84"/>
      <c r="G113" s="85"/>
      <c r="H113" s="81"/>
      <c r="I113" s="81"/>
      <c r="J113" s="81"/>
    </row>
    <row r="114" spans="1:10" x14ac:dyDescent="0.3">
      <c r="A114" s="94"/>
      <c r="B114" s="155"/>
      <c r="E114" s="84"/>
      <c r="F114" s="84"/>
    </row>
    <row r="115" spans="1:10" x14ac:dyDescent="0.3">
      <c r="A115" s="94"/>
      <c r="B115" s="155"/>
      <c r="E115" s="84"/>
      <c r="F115" s="84"/>
    </row>
    <row r="116" spans="1:10" x14ac:dyDescent="0.3">
      <c r="A116" s="94"/>
      <c r="B116" s="155"/>
      <c r="E116" s="84"/>
      <c r="F116" s="84"/>
    </row>
    <row r="117" spans="1:10" x14ac:dyDescent="0.3">
      <c r="A117" s="94"/>
      <c r="B117" s="155"/>
      <c r="E117" s="84"/>
      <c r="F117" s="84"/>
    </row>
    <row r="118" spans="1:10" x14ac:dyDescent="0.3">
      <c r="A118" s="94"/>
      <c r="B118" s="155"/>
      <c r="E118" s="84"/>
      <c r="F118" s="84"/>
    </row>
    <row r="119" spans="1:10" x14ac:dyDescent="0.3">
      <c r="A119" s="94"/>
      <c r="B119" s="155"/>
      <c r="E119" s="84"/>
      <c r="F119" s="84"/>
    </row>
    <row r="120" spans="1:10" x14ac:dyDescent="0.3">
      <c r="A120" s="94"/>
      <c r="B120" s="155"/>
      <c r="E120" s="84"/>
      <c r="F120" s="84"/>
    </row>
    <row r="121" spans="1:10" x14ac:dyDescent="0.3">
      <c r="A121" s="94"/>
      <c r="B121" s="155"/>
      <c r="E121" s="84"/>
      <c r="F121" s="84"/>
    </row>
    <row r="122" spans="1:10" x14ac:dyDescent="0.3">
      <c r="A122" s="94"/>
      <c r="B122" s="155"/>
      <c r="E122" s="84"/>
      <c r="F122" s="84"/>
    </row>
    <row r="123" spans="1:10" x14ac:dyDescent="0.3">
      <c r="A123" s="94"/>
      <c r="B123" s="155"/>
      <c r="E123" s="84"/>
      <c r="F123" s="84"/>
    </row>
    <row r="124" spans="1:10" x14ac:dyDescent="0.3">
      <c r="A124" s="94"/>
      <c r="B124" s="155"/>
      <c r="E124" s="84"/>
      <c r="F124" s="84"/>
    </row>
    <row r="125" spans="1:10" x14ac:dyDescent="0.3">
      <c r="A125" s="94"/>
      <c r="B125" s="155"/>
      <c r="E125" s="84"/>
      <c r="F125" s="84"/>
    </row>
    <row r="126" spans="1:10" x14ac:dyDescent="0.3">
      <c r="A126" s="94"/>
      <c r="B126" s="155"/>
      <c r="E126" s="84"/>
      <c r="F126" s="84"/>
    </row>
    <row r="127" spans="1:10" x14ac:dyDescent="0.3">
      <c r="A127" s="91"/>
      <c r="E127" s="84"/>
      <c r="F127" s="84"/>
    </row>
    <row r="128" spans="1:10" x14ac:dyDescent="0.3">
      <c r="A128" s="91"/>
      <c r="E128" s="84"/>
      <c r="F128" s="84"/>
    </row>
    <row r="129" spans="1:6" x14ac:dyDescent="0.3">
      <c r="A129" s="91"/>
      <c r="E129" s="84"/>
      <c r="F129" s="84"/>
    </row>
    <row r="130" spans="1:6" x14ac:dyDescent="0.3">
      <c r="A130" s="91"/>
      <c r="E130" s="84"/>
      <c r="F130" s="84"/>
    </row>
    <row r="131" spans="1:6" x14ac:dyDescent="0.3">
      <c r="A131" s="91"/>
      <c r="E131" s="84"/>
      <c r="F131" s="84"/>
    </row>
    <row r="132" spans="1:6" x14ac:dyDescent="0.3">
      <c r="A132" s="91"/>
      <c r="E132" s="84"/>
      <c r="F132" s="84"/>
    </row>
    <row r="133" spans="1:6" x14ac:dyDescent="0.3">
      <c r="A133" s="91"/>
      <c r="E133" s="84"/>
      <c r="F133" s="84"/>
    </row>
    <row r="134" spans="1:6" x14ac:dyDescent="0.3">
      <c r="A134" s="91"/>
      <c r="E134" s="84"/>
      <c r="F134" s="84"/>
    </row>
    <row r="135" spans="1:6" x14ac:dyDescent="0.3">
      <c r="A135" s="91"/>
      <c r="E135" s="84"/>
      <c r="F135" s="84"/>
    </row>
    <row r="136" spans="1:6" x14ac:dyDescent="0.3">
      <c r="A136" s="91"/>
      <c r="E136" s="84"/>
      <c r="F136" s="84"/>
    </row>
    <row r="137" spans="1:6" x14ac:dyDescent="0.3">
      <c r="A137" s="91"/>
      <c r="E137" s="84"/>
      <c r="F137" s="84"/>
    </row>
    <row r="138" spans="1:6" x14ac:dyDescent="0.3">
      <c r="A138" s="91"/>
      <c r="E138" s="84"/>
      <c r="F138" s="84"/>
    </row>
    <row r="139" spans="1:6" x14ac:dyDescent="0.3">
      <c r="A139" s="91"/>
      <c r="E139" s="84"/>
      <c r="F139" s="84"/>
    </row>
    <row r="140" spans="1:6" x14ac:dyDescent="0.3">
      <c r="A140" s="91"/>
      <c r="E140" s="84"/>
      <c r="F140" s="84"/>
    </row>
    <row r="141" spans="1:6" x14ac:dyDescent="0.3">
      <c r="A141" s="91"/>
      <c r="E141" s="84"/>
      <c r="F141" s="84"/>
    </row>
    <row r="142" spans="1:6" x14ac:dyDescent="0.3">
      <c r="A142" s="94"/>
      <c r="B142" s="95"/>
      <c r="E142" s="84"/>
      <c r="F142" s="84"/>
    </row>
    <row r="143" spans="1:6" x14ac:dyDescent="0.3">
      <c r="A143" s="94"/>
      <c r="B143" s="95"/>
      <c r="E143" s="84"/>
      <c r="F143" s="84"/>
    </row>
    <row r="144" spans="1:6" x14ac:dyDescent="0.3">
      <c r="A144" s="94"/>
      <c r="B144" s="95"/>
      <c r="E144" s="84"/>
      <c r="F144" s="84"/>
    </row>
    <row r="145" spans="1:6" x14ac:dyDescent="0.3">
      <c r="A145" s="94"/>
      <c r="B145" s="95"/>
      <c r="E145" s="84"/>
      <c r="F145" s="84"/>
    </row>
    <row r="146" spans="1:6" x14ac:dyDescent="0.3">
      <c r="A146" s="94"/>
      <c r="B146" s="95"/>
      <c r="E146" s="84"/>
      <c r="F146" s="84"/>
    </row>
    <row r="147" spans="1:6" x14ac:dyDescent="0.3">
      <c r="A147" s="91"/>
      <c r="E147" s="84"/>
      <c r="F147" s="84"/>
    </row>
    <row r="148" spans="1:6" x14ac:dyDescent="0.3">
      <c r="A148" s="91"/>
      <c r="E148" s="84"/>
      <c r="F148" s="84"/>
    </row>
    <row r="149" spans="1:6" x14ac:dyDescent="0.3">
      <c r="A149" s="91"/>
      <c r="E149" s="84"/>
      <c r="F149" s="84"/>
    </row>
    <row r="150" spans="1:6" x14ac:dyDescent="0.3">
      <c r="A150" s="91"/>
      <c r="E150" s="84"/>
      <c r="F150" s="84"/>
    </row>
    <row r="151" spans="1:6" x14ac:dyDescent="0.3">
      <c r="A151" s="91"/>
      <c r="E151" s="84"/>
      <c r="F151" s="84"/>
    </row>
    <row r="152" spans="1:6" x14ac:dyDescent="0.3">
      <c r="A152" s="91"/>
      <c r="E152" s="84"/>
      <c r="F152" s="84"/>
    </row>
    <row r="153" spans="1:6" x14ac:dyDescent="0.3">
      <c r="A153" s="91"/>
      <c r="E153" s="84"/>
      <c r="F153" s="84"/>
    </row>
    <row r="154" spans="1:6" x14ac:dyDescent="0.3">
      <c r="A154" s="91"/>
      <c r="E154" s="84"/>
      <c r="F154" s="84"/>
    </row>
    <row r="155" spans="1:6" x14ac:dyDescent="0.3">
      <c r="A155" s="91"/>
      <c r="E155" s="84"/>
      <c r="F155" s="84"/>
    </row>
    <row r="156" spans="1:6" x14ac:dyDescent="0.3">
      <c r="A156" s="91"/>
      <c r="E156" s="84"/>
      <c r="F156" s="84"/>
    </row>
    <row r="157" spans="1:6" x14ac:dyDescent="0.3">
      <c r="A157" s="91"/>
      <c r="E157" s="84"/>
      <c r="F157" s="84"/>
    </row>
    <row r="158" spans="1:6" x14ac:dyDescent="0.3">
      <c r="A158" s="91"/>
      <c r="E158" s="84"/>
      <c r="F158" s="84"/>
    </row>
    <row r="159" spans="1:6" x14ac:dyDescent="0.3">
      <c r="A159" s="91"/>
      <c r="E159" s="160"/>
      <c r="F159" s="160"/>
    </row>
    <row r="160" spans="1:6" x14ac:dyDescent="0.3">
      <c r="A160" s="91"/>
      <c r="E160" s="160"/>
      <c r="F160" s="160"/>
    </row>
    <row r="161" spans="1:6" x14ac:dyDescent="0.3">
      <c r="A161" s="91"/>
      <c r="E161" s="160"/>
      <c r="F161" s="160"/>
    </row>
    <row r="162" spans="1:6" x14ac:dyDescent="0.3">
      <c r="E162" s="160"/>
      <c r="F162" s="160"/>
    </row>
    <row r="163" spans="1:6" x14ac:dyDescent="0.3">
      <c r="E163" s="160"/>
      <c r="F163" s="160"/>
    </row>
    <row r="164" spans="1:6" x14ac:dyDescent="0.3">
      <c r="E164" s="160"/>
      <c r="F164" s="160"/>
    </row>
    <row r="165" spans="1:6" x14ac:dyDescent="0.3">
      <c r="E165" s="160"/>
      <c r="F165" s="160"/>
    </row>
    <row r="166" spans="1:6" x14ac:dyDescent="0.3">
      <c r="E166" s="160"/>
      <c r="F166" s="160"/>
    </row>
    <row r="167" spans="1:6" x14ac:dyDescent="0.3">
      <c r="E167" s="160"/>
      <c r="F167" s="160"/>
    </row>
    <row r="168" spans="1:6" x14ac:dyDescent="0.3">
      <c r="E168" s="160"/>
      <c r="F168" s="160"/>
    </row>
    <row r="169" spans="1:6" x14ac:dyDescent="0.3">
      <c r="E169" s="160"/>
      <c r="F169" s="160"/>
    </row>
    <row r="170" spans="1:6" x14ac:dyDescent="0.3">
      <c r="E170" s="160"/>
      <c r="F170" s="160"/>
    </row>
    <row r="171" spans="1:6" x14ac:dyDescent="0.3">
      <c r="E171" s="160"/>
      <c r="F171" s="160"/>
    </row>
    <row r="172" spans="1:6" x14ac:dyDescent="0.3">
      <c r="E172" s="160"/>
      <c r="F172" s="160"/>
    </row>
    <row r="173" spans="1:6" x14ac:dyDescent="0.3">
      <c r="E173" s="160"/>
      <c r="F173" s="160"/>
    </row>
    <row r="174" spans="1:6" x14ac:dyDescent="0.3">
      <c r="E174" s="160"/>
      <c r="F174" s="160"/>
    </row>
    <row r="175" spans="1:6" x14ac:dyDescent="0.3">
      <c r="E175" s="160"/>
      <c r="F175" s="160"/>
    </row>
    <row r="176" spans="1:6" x14ac:dyDescent="0.3">
      <c r="E176" s="160"/>
      <c r="F176" s="160"/>
    </row>
    <row r="177" spans="5:6" x14ac:dyDescent="0.3">
      <c r="E177" s="160"/>
      <c r="F177" s="160"/>
    </row>
    <row r="178" spans="5:6" x14ac:dyDescent="0.3">
      <c r="E178" s="160"/>
      <c r="F178" s="160"/>
    </row>
    <row r="179" spans="5:6" x14ac:dyDescent="0.3">
      <c r="E179" s="160"/>
      <c r="F179" s="160"/>
    </row>
    <row r="180" spans="5:6" x14ac:dyDescent="0.3">
      <c r="E180" s="160"/>
      <c r="F180" s="160"/>
    </row>
    <row r="181" spans="5:6" x14ac:dyDescent="0.3">
      <c r="E181" s="160"/>
      <c r="F181" s="160"/>
    </row>
    <row r="182" spans="5:6" x14ac:dyDescent="0.3">
      <c r="E182" s="160"/>
      <c r="F182" s="160"/>
    </row>
    <row r="183" spans="5:6" x14ac:dyDescent="0.3">
      <c r="E183" s="160"/>
      <c r="F183" s="160"/>
    </row>
    <row r="184" spans="5:6" x14ac:dyDescent="0.3">
      <c r="E184" s="160"/>
      <c r="F184" s="160"/>
    </row>
    <row r="185" spans="5:6" x14ac:dyDescent="0.3">
      <c r="E185" s="160"/>
      <c r="F185" s="160"/>
    </row>
    <row r="186" spans="5:6" x14ac:dyDescent="0.3">
      <c r="E186" s="160"/>
      <c r="F186" s="160"/>
    </row>
    <row r="187" spans="5:6" x14ac:dyDescent="0.3">
      <c r="E187" s="160"/>
      <c r="F187" s="160"/>
    </row>
    <row r="188" spans="5:6" x14ac:dyDescent="0.3">
      <c r="E188" s="160"/>
      <c r="F188" s="160"/>
    </row>
    <row r="189" spans="5:6" x14ac:dyDescent="0.3">
      <c r="E189" s="160"/>
      <c r="F189" s="160"/>
    </row>
    <row r="190" spans="5:6" x14ac:dyDescent="0.3">
      <c r="E190" s="160"/>
      <c r="F190" s="160"/>
    </row>
    <row r="191" spans="5:6" x14ac:dyDescent="0.3">
      <c r="E191" s="160"/>
      <c r="F191" s="160"/>
    </row>
    <row r="192" spans="5:6" x14ac:dyDescent="0.3">
      <c r="E192" s="160"/>
      <c r="F192" s="160"/>
    </row>
    <row r="193" spans="5:6" x14ac:dyDescent="0.3">
      <c r="E193" s="160"/>
      <c r="F193" s="160"/>
    </row>
    <row r="194" spans="5:6" x14ac:dyDescent="0.3">
      <c r="E194" s="160"/>
      <c r="F194" s="160"/>
    </row>
    <row r="195" spans="5:6" x14ac:dyDescent="0.3">
      <c r="E195" s="160"/>
      <c r="F195" s="160"/>
    </row>
    <row r="196" spans="5:6" x14ac:dyDescent="0.3">
      <c r="E196" s="160"/>
      <c r="F196" s="160"/>
    </row>
    <row r="197" spans="5:6" x14ac:dyDescent="0.3">
      <c r="E197" s="160"/>
      <c r="F197" s="160"/>
    </row>
    <row r="198" spans="5:6" x14ac:dyDescent="0.3">
      <c r="E198" s="160"/>
      <c r="F198" s="160"/>
    </row>
    <row r="199" spans="5:6" x14ac:dyDescent="0.3">
      <c r="E199" s="160"/>
      <c r="F199" s="160"/>
    </row>
    <row r="200" spans="5:6" x14ac:dyDescent="0.3">
      <c r="E200" s="160"/>
      <c r="F200" s="160"/>
    </row>
    <row r="201" spans="5:6" x14ac:dyDescent="0.3">
      <c r="E201" s="160"/>
      <c r="F201" s="160"/>
    </row>
    <row r="202" spans="5:6" x14ac:dyDescent="0.3">
      <c r="E202" s="160"/>
      <c r="F202" s="160"/>
    </row>
    <row r="203" spans="5:6" x14ac:dyDescent="0.3">
      <c r="E203" s="160"/>
      <c r="F203" s="160"/>
    </row>
    <row r="204" spans="5:6" x14ac:dyDescent="0.3">
      <c r="E204" s="160"/>
      <c r="F204" s="160"/>
    </row>
    <row r="205" spans="5:6" x14ac:dyDescent="0.3">
      <c r="E205" s="160"/>
      <c r="F205" s="160"/>
    </row>
    <row r="206" spans="5:6" x14ac:dyDescent="0.3">
      <c r="E206" s="160"/>
      <c r="F206" s="160"/>
    </row>
    <row r="207" spans="5:6" x14ac:dyDescent="0.3">
      <c r="E207" s="160"/>
      <c r="F207" s="160"/>
    </row>
    <row r="208" spans="5:6" x14ac:dyDescent="0.3">
      <c r="E208" s="160"/>
      <c r="F208" s="160"/>
    </row>
    <row r="209" spans="5:6" x14ac:dyDescent="0.3">
      <c r="E209" s="160"/>
      <c r="F209" s="160"/>
    </row>
    <row r="210" spans="5:6" x14ac:dyDescent="0.3">
      <c r="E210" s="160"/>
      <c r="F210" s="160"/>
    </row>
    <row r="211" spans="5:6" x14ac:dyDescent="0.3">
      <c r="E211" s="160"/>
      <c r="F211" s="160"/>
    </row>
    <row r="212" spans="5:6" x14ac:dyDescent="0.3">
      <c r="E212" s="160"/>
      <c r="F212" s="160"/>
    </row>
    <row r="213" spans="5:6" x14ac:dyDescent="0.3">
      <c r="E213" s="160"/>
      <c r="F213" s="160"/>
    </row>
    <row r="214" spans="5:6" x14ac:dyDescent="0.3">
      <c r="E214" s="160"/>
      <c r="F214" s="160"/>
    </row>
    <row r="215" spans="5:6" x14ac:dyDescent="0.3">
      <c r="E215" s="160"/>
      <c r="F215" s="160"/>
    </row>
    <row r="216" spans="5:6" x14ac:dyDescent="0.3">
      <c r="E216" s="160"/>
      <c r="F216" s="160"/>
    </row>
    <row r="217" spans="5:6" x14ac:dyDescent="0.3">
      <c r="E217" s="160"/>
      <c r="F217" s="160"/>
    </row>
    <row r="218" spans="5:6" x14ac:dyDescent="0.3">
      <c r="E218" s="160"/>
      <c r="F218" s="160"/>
    </row>
    <row r="219" spans="5:6" x14ac:dyDescent="0.3">
      <c r="E219" s="160"/>
      <c r="F219" s="160"/>
    </row>
    <row r="220" spans="5:6" x14ac:dyDescent="0.3">
      <c r="E220" s="160"/>
      <c r="F220" s="160"/>
    </row>
    <row r="221" spans="5:6" x14ac:dyDescent="0.3">
      <c r="E221" s="160"/>
      <c r="F221" s="160"/>
    </row>
    <row r="222" spans="5:6" x14ac:dyDescent="0.3">
      <c r="E222" s="160"/>
      <c r="F222" s="160"/>
    </row>
    <row r="223" spans="5:6" x14ac:dyDescent="0.3">
      <c r="E223" s="160"/>
      <c r="F223" s="160"/>
    </row>
    <row r="224" spans="5:6" x14ac:dyDescent="0.3">
      <c r="E224" s="160"/>
      <c r="F224" s="160"/>
    </row>
    <row r="225" spans="5:6" x14ac:dyDescent="0.3">
      <c r="E225" s="160"/>
      <c r="F225" s="160"/>
    </row>
    <row r="226" spans="5:6" x14ac:dyDescent="0.3">
      <c r="E226" s="160"/>
      <c r="F226" s="160"/>
    </row>
    <row r="227" spans="5:6" x14ac:dyDescent="0.3">
      <c r="E227" s="160"/>
      <c r="F227" s="160"/>
    </row>
    <row r="228" spans="5:6" x14ac:dyDescent="0.3">
      <c r="E228" s="160"/>
      <c r="F228" s="160"/>
    </row>
    <row r="229" spans="5:6" x14ac:dyDescent="0.3">
      <c r="E229" s="160"/>
      <c r="F229" s="160"/>
    </row>
    <row r="230" spans="5:6" x14ac:dyDescent="0.3">
      <c r="E230" s="160"/>
      <c r="F230" s="160"/>
    </row>
    <row r="231" spans="5:6" x14ac:dyDescent="0.3">
      <c r="E231" s="160"/>
      <c r="F231" s="160"/>
    </row>
    <row r="232" spans="5:6" x14ac:dyDescent="0.3">
      <c r="E232" s="160"/>
      <c r="F232" s="160"/>
    </row>
    <row r="233" spans="5:6" x14ac:dyDescent="0.3">
      <c r="E233" s="160"/>
      <c r="F233" s="160"/>
    </row>
    <row r="234" spans="5:6" x14ac:dyDescent="0.3">
      <c r="E234" s="160"/>
      <c r="F234" s="160"/>
    </row>
    <row r="235" spans="5:6" x14ac:dyDescent="0.3">
      <c r="E235" s="160"/>
      <c r="F235" s="160"/>
    </row>
    <row r="236" spans="5:6" x14ac:dyDescent="0.3">
      <c r="E236" s="160"/>
      <c r="F236" s="160"/>
    </row>
    <row r="237" spans="5:6" x14ac:dyDescent="0.3">
      <c r="E237" s="160"/>
      <c r="F237" s="160"/>
    </row>
    <row r="238" spans="5:6" x14ac:dyDescent="0.3">
      <c r="E238" s="160"/>
      <c r="F238" s="160"/>
    </row>
    <row r="239" spans="5:6" x14ac:dyDescent="0.3">
      <c r="E239" s="160"/>
      <c r="F239" s="160"/>
    </row>
    <row r="240" spans="5:6" x14ac:dyDescent="0.3">
      <c r="E240" s="160"/>
      <c r="F240" s="160"/>
    </row>
    <row r="241" spans="5:6" x14ac:dyDescent="0.3">
      <c r="E241" s="160"/>
      <c r="F241" s="160"/>
    </row>
    <row r="242" spans="5:6" x14ac:dyDescent="0.3">
      <c r="E242" s="160"/>
      <c r="F242" s="160"/>
    </row>
    <row r="243" spans="5:6" x14ac:dyDescent="0.3">
      <c r="E243" s="160"/>
      <c r="F243" s="160"/>
    </row>
    <row r="244" spans="5:6" x14ac:dyDescent="0.3">
      <c r="E244" s="160"/>
      <c r="F244" s="160"/>
    </row>
    <row r="245" spans="5:6" x14ac:dyDescent="0.3">
      <c r="E245" s="160"/>
      <c r="F245" s="160"/>
    </row>
    <row r="246" spans="5:6" x14ac:dyDescent="0.3">
      <c r="E246" s="160"/>
      <c r="F246" s="160"/>
    </row>
    <row r="247" spans="5:6" x14ac:dyDescent="0.3">
      <c r="E247" s="160"/>
      <c r="F247" s="160"/>
    </row>
    <row r="248" spans="5:6" x14ac:dyDescent="0.3">
      <c r="E248" s="160"/>
      <c r="F248" s="160"/>
    </row>
    <row r="249" spans="5:6" x14ac:dyDescent="0.3">
      <c r="E249" s="160"/>
      <c r="F249" s="160"/>
    </row>
    <row r="250" spans="5:6" x14ac:dyDescent="0.3">
      <c r="E250" s="160"/>
      <c r="F250" s="160"/>
    </row>
    <row r="251" spans="5:6" x14ac:dyDescent="0.3">
      <c r="E251" s="160"/>
      <c r="F251" s="160"/>
    </row>
    <row r="252" spans="5:6" x14ac:dyDescent="0.3">
      <c r="E252" s="160"/>
      <c r="F252" s="160"/>
    </row>
    <row r="253" spans="5:6" x14ac:dyDescent="0.3">
      <c r="E253" s="160"/>
      <c r="F253" s="160"/>
    </row>
  </sheetData>
  <sheetProtection algorithmName="SHA-512" hashValue="C9h0D4Ucd5RGpNAV+5vuuGELu+MmLlsoQq4EMR6Jqe31mHaoXFZlFs2VQ2tvZVdbzB1VhndMBH2OCgj6p/7ceQ==" saltValue="gEtMtfTvNDvY8zwppUNcAA==" spinCount="100000" sheet="1" scenarios="1" selectLockedCells="1" selectUnlockedCells="1"/>
  <sortState ref="A3:B63">
    <sortCondition ref="A3"/>
  </sortState>
  <mergeCells count="6">
    <mergeCell ref="E83:F83"/>
    <mergeCell ref="A2:C2"/>
    <mergeCell ref="E13:F13"/>
    <mergeCell ref="E19:F19"/>
    <mergeCell ref="E23:F23"/>
    <mergeCell ref="E31:F31"/>
  </mergeCells>
  <pageMargins left="0.75" right="0.75" top="1" bottom="1" header="0.5" footer="0.5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</sheetPr>
  <dimension ref="A2:AN216"/>
  <sheetViews>
    <sheetView workbookViewId="0">
      <pane xSplit="4" ySplit="15" topLeftCell="E22" activePane="bottomRight" state="frozen"/>
      <selection pane="topRight" activeCell="E1" sqref="E1"/>
      <selection pane="bottomLeft" activeCell="A16" sqref="A16"/>
      <selection pane="bottomRight" activeCell="E16" sqref="E16"/>
    </sheetView>
  </sheetViews>
  <sheetFormatPr defaultColWidth="10.90625" defaultRowHeight="12" customHeight="1" x14ac:dyDescent="0.25"/>
  <cols>
    <col min="1" max="1" width="3.6328125" style="3" customWidth="1"/>
    <col min="2" max="2" width="24" style="4" customWidth="1"/>
    <col min="3" max="3" width="14.08984375" style="4" customWidth="1"/>
    <col min="4" max="10" width="14.08984375" style="3" customWidth="1"/>
    <col min="11" max="12" width="7.90625" style="3" customWidth="1"/>
    <col min="13" max="13" width="7" style="3" customWidth="1"/>
    <col min="14" max="14" width="36.08984375" style="3" customWidth="1"/>
    <col min="15" max="15" width="10.90625" style="3"/>
    <col min="16" max="18" width="10.90625" style="3" hidden="1" customWidth="1"/>
    <col min="19" max="20" width="10.90625" style="4" hidden="1" customWidth="1"/>
    <col min="21" max="22" width="10.90625" style="5" hidden="1" customWidth="1"/>
    <col min="23" max="24" width="10.90625" style="3" hidden="1" customWidth="1"/>
    <col min="25" max="26" width="10.90625" style="5" hidden="1" customWidth="1"/>
    <col min="27" max="30" width="10.90625" style="3" hidden="1" customWidth="1"/>
    <col min="31" max="33" width="10.90625" style="6" hidden="1" customWidth="1"/>
    <col min="34" max="35" width="10.90625" style="5" hidden="1" customWidth="1"/>
    <col min="36" max="37" width="10.90625" style="3" hidden="1" customWidth="1"/>
    <col min="38" max="38" width="10.90625" style="4" hidden="1" customWidth="1"/>
    <col min="39" max="39" width="10.90625" style="5" hidden="1" customWidth="1"/>
    <col min="40" max="40" width="10.90625" style="3" hidden="1" customWidth="1"/>
    <col min="41" max="16384" width="10.90625" style="3"/>
  </cols>
  <sheetData>
    <row r="2" spans="1:40" ht="12" customHeight="1" x14ac:dyDescent="0.25">
      <c r="A2" s="1">
        <v>1</v>
      </c>
      <c r="B2" s="2" t="s">
        <v>42</v>
      </c>
      <c r="C2" s="302">
        <f>'Ringkasan Jendela'!$F$9</f>
        <v>0</v>
      </c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40" ht="12" customHeight="1" x14ac:dyDescent="0.25">
      <c r="A3" s="1">
        <v>2</v>
      </c>
      <c r="B3" s="2" t="s">
        <v>43</v>
      </c>
      <c r="C3" s="7">
        <f>'Ringkasan Jendela'!$F$13</f>
        <v>14</v>
      </c>
      <c r="D3" s="145">
        <f>'Ringkasan Jendela'!$F$17</f>
        <v>0</v>
      </c>
      <c r="E3" s="8">
        <f>'Ringkasan Jendela'!$F$11</f>
        <v>0</v>
      </c>
      <c r="F3" s="9"/>
      <c r="G3" s="10" t="str">
        <f>'Ringkasan Jendela'!$F$14</f>
        <v>hari bekerja</v>
      </c>
      <c r="H3" s="10" t="str">
        <f>'Ringkasan Jendela'!$F$15</f>
        <v>Berterusan</v>
      </c>
      <c r="I3" s="9"/>
      <c r="J3" s="9"/>
      <c r="K3" s="9"/>
      <c r="L3" s="9"/>
      <c r="M3" s="9"/>
      <c r="N3" s="11"/>
    </row>
    <row r="4" spans="1:40" ht="12" customHeight="1" x14ac:dyDescent="0.25">
      <c r="A4" s="12">
        <v>3</v>
      </c>
      <c r="B4" s="2" t="s">
        <v>27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5">
      <c r="A5" s="12">
        <v>4</v>
      </c>
      <c r="B5" s="307" t="s">
        <v>162</v>
      </c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9"/>
    </row>
    <row r="6" spans="1:40" ht="12" customHeight="1" x14ac:dyDescent="0.25">
      <c r="A6" s="16"/>
      <c r="B6" s="180" t="s">
        <v>163</v>
      </c>
      <c r="C6" s="288">
        <f>'Ringkasan Jendela'!$F$20</f>
        <v>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40" ht="12" customHeight="1" x14ac:dyDescent="0.25">
      <c r="A7" s="16"/>
      <c r="B7" s="180" t="s">
        <v>45</v>
      </c>
      <c r="C7" s="288">
        <f>'Ringkasan Jendela'!$F$21</f>
        <v>0</v>
      </c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</row>
    <row r="8" spans="1:40" ht="12" customHeight="1" x14ac:dyDescent="0.25">
      <c r="A8" s="16"/>
      <c r="B8" s="180" t="s">
        <v>46</v>
      </c>
      <c r="C8" s="304">
        <f>'Ringkasan Jendela'!$F$22</f>
        <v>0</v>
      </c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6"/>
      <c r="AE8" s="18"/>
      <c r="AF8" s="18" t="s">
        <v>47</v>
      </c>
      <c r="AG8" s="18"/>
    </row>
    <row r="9" spans="1:40" ht="12" customHeight="1" x14ac:dyDescent="0.25">
      <c r="A9" s="19"/>
      <c r="B9" s="180" t="s">
        <v>164</v>
      </c>
      <c r="C9" s="288">
        <f>'Ringkasan Jendela'!$F$23</f>
        <v>0</v>
      </c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</row>
    <row r="10" spans="1:40" ht="12" customHeight="1" x14ac:dyDescent="0.25">
      <c r="A10" s="20">
        <v>5</v>
      </c>
      <c r="B10" s="17" t="s">
        <v>49</v>
      </c>
      <c r="C10" s="21" t="s">
        <v>50</v>
      </c>
      <c r="D10" s="21" t="s">
        <v>51</v>
      </c>
      <c r="E10" s="21" t="s">
        <v>52</v>
      </c>
      <c r="F10" s="21"/>
      <c r="G10" s="21" t="s">
        <v>34</v>
      </c>
      <c r="H10" s="21" t="s">
        <v>53</v>
      </c>
      <c r="I10" s="21" t="s">
        <v>54</v>
      </c>
      <c r="J10" s="21" t="s">
        <v>55</v>
      </c>
      <c r="K10" s="22"/>
      <c r="L10" s="22"/>
      <c r="M10" s="22"/>
      <c r="N10" s="23"/>
    </row>
    <row r="11" spans="1:40" ht="12" customHeight="1" x14ac:dyDescent="0.25">
      <c r="A11" s="20"/>
      <c r="B11" s="17" t="s">
        <v>56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25" t="s">
        <v>57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27"/>
      <c r="L11" s="27"/>
      <c r="M11" s="27"/>
      <c r="N11" s="28"/>
    </row>
    <row r="12" spans="1:40" ht="12" customHeight="1" x14ac:dyDescent="0.25">
      <c r="A12" s="29"/>
      <c r="B12" s="17" t="s">
        <v>58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30" t="s">
        <v>59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1"/>
      <c r="L12" s="32"/>
      <c r="M12" s="32"/>
      <c r="N12" s="33"/>
    </row>
    <row r="13" spans="1:40" ht="12" customHeight="1" x14ac:dyDescent="0.25">
      <c r="A13" s="34">
        <v>6</v>
      </c>
      <c r="B13" s="300" t="s">
        <v>60</v>
      </c>
      <c r="C13" s="300"/>
      <c r="D13" s="300"/>
      <c r="E13" s="300"/>
      <c r="F13" s="300"/>
      <c r="G13" s="300"/>
      <c r="H13" s="300"/>
      <c r="I13" s="300"/>
      <c r="J13" s="301"/>
      <c r="K13" s="301"/>
      <c r="L13" s="301"/>
      <c r="M13" s="301"/>
      <c r="N13" s="300"/>
      <c r="Q13" s="289" t="s">
        <v>61</v>
      </c>
      <c r="R13" s="289"/>
      <c r="S13" s="289"/>
      <c r="T13" s="36"/>
      <c r="U13" s="287" t="s">
        <v>62</v>
      </c>
      <c r="V13" s="287"/>
      <c r="W13" s="287"/>
      <c r="X13" s="287"/>
      <c r="Y13" s="287"/>
      <c r="Z13" s="287"/>
      <c r="AA13" s="287"/>
      <c r="AB13" s="287"/>
      <c r="AC13" s="287"/>
      <c r="AD13" s="35"/>
      <c r="AE13" s="287" t="s">
        <v>63</v>
      </c>
      <c r="AF13" s="287"/>
      <c r="AG13" s="287"/>
      <c r="AH13" s="287"/>
      <c r="AI13" s="287"/>
      <c r="AJ13" s="287"/>
      <c r="AL13" s="289" t="s">
        <v>64</v>
      </c>
      <c r="AM13" s="289"/>
    </row>
    <row r="14" spans="1:40" s="36" customFormat="1" ht="12" customHeight="1" x14ac:dyDescent="0.35">
      <c r="A14" s="295" t="s">
        <v>1</v>
      </c>
      <c r="B14" s="295" t="s">
        <v>65</v>
      </c>
      <c r="C14" s="310" t="s">
        <v>44</v>
      </c>
      <c r="D14" s="311"/>
      <c r="E14" s="290" t="s">
        <v>45</v>
      </c>
      <c r="F14" s="291"/>
      <c r="G14" s="290" t="s">
        <v>46</v>
      </c>
      <c r="H14" s="291"/>
      <c r="I14" s="290" t="s">
        <v>48</v>
      </c>
      <c r="J14" s="291"/>
      <c r="K14" s="292" t="s">
        <v>66</v>
      </c>
      <c r="L14" s="292" t="s">
        <v>66</v>
      </c>
      <c r="M14" s="293" t="s">
        <v>64</v>
      </c>
      <c r="N14" s="295" t="s">
        <v>67</v>
      </c>
      <c r="Q14" s="289"/>
      <c r="R14" s="289"/>
      <c r="S14" s="289"/>
      <c r="U14" s="298" t="s">
        <v>68</v>
      </c>
      <c r="V14" s="299"/>
      <c r="W14" s="289" t="s">
        <v>69</v>
      </c>
      <c r="X14" s="289"/>
      <c r="Y14" s="289"/>
      <c r="Z14" s="289"/>
      <c r="AA14" s="289"/>
      <c r="AB14" s="289"/>
      <c r="AC14" s="297" t="s">
        <v>70</v>
      </c>
      <c r="AD14" s="37"/>
      <c r="AE14" s="38" t="s">
        <v>68</v>
      </c>
      <c r="AF14" s="287" t="s">
        <v>69</v>
      </c>
      <c r="AG14" s="287"/>
      <c r="AH14" s="287"/>
      <c r="AI14" s="287"/>
      <c r="AJ14" s="297" t="s">
        <v>70</v>
      </c>
      <c r="AL14" s="289"/>
      <c r="AM14" s="289"/>
    </row>
    <row r="15" spans="1:40" s="36" customFormat="1" ht="12" customHeight="1" x14ac:dyDescent="0.35">
      <c r="A15" s="296"/>
      <c r="B15" s="296"/>
      <c r="C15" s="21" t="s">
        <v>71</v>
      </c>
      <c r="D15" s="39" t="s">
        <v>72</v>
      </c>
      <c r="E15" s="39" t="s">
        <v>71</v>
      </c>
      <c r="F15" s="39" t="s">
        <v>72</v>
      </c>
      <c r="G15" s="39" t="s">
        <v>71</v>
      </c>
      <c r="H15" s="39" t="s">
        <v>72</v>
      </c>
      <c r="I15" s="39" t="s">
        <v>71</v>
      </c>
      <c r="J15" s="39" t="s">
        <v>72</v>
      </c>
      <c r="K15" s="292"/>
      <c r="L15" s="292"/>
      <c r="M15" s="294"/>
      <c r="N15" s="296"/>
      <c r="Q15" s="40" t="s">
        <v>44</v>
      </c>
      <c r="R15" s="40" t="s">
        <v>73</v>
      </c>
      <c r="S15" s="40" t="s">
        <v>66</v>
      </c>
      <c r="U15" s="41" t="s">
        <v>66</v>
      </c>
      <c r="V15" s="41" t="s">
        <v>74</v>
      </c>
      <c r="W15" s="40" t="s">
        <v>75</v>
      </c>
      <c r="X15" s="41" t="s">
        <v>74</v>
      </c>
      <c r="Y15" s="41" t="s">
        <v>76</v>
      </c>
      <c r="Z15" s="41" t="s">
        <v>74</v>
      </c>
      <c r="AA15" s="289" t="s">
        <v>66</v>
      </c>
      <c r="AB15" s="289"/>
      <c r="AC15" s="297"/>
      <c r="AE15" s="38" t="s">
        <v>66</v>
      </c>
      <c r="AF15" s="38" t="s">
        <v>75</v>
      </c>
      <c r="AG15" s="38" t="s">
        <v>76</v>
      </c>
      <c r="AH15" s="287" t="s">
        <v>66</v>
      </c>
      <c r="AI15" s="287"/>
      <c r="AJ15" s="297"/>
      <c r="AL15" s="40" t="s">
        <v>77</v>
      </c>
      <c r="AM15" s="41" t="s">
        <v>78</v>
      </c>
    </row>
    <row r="16" spans="1:40" s="47" customFormat="1" ht="12" customHeight="1" x14ac:dyDescent="0.25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5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5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5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5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5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5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5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5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5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5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5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5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5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5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5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5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5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5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5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5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5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5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5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5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5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5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5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5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5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5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5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5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5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5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5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5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5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5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5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5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5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5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5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5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5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5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5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5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5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5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5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5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5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5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5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5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5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5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5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5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5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5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5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5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5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5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5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5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5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5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5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5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5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5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5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5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5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5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5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5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5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5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5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5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5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5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5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5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5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5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5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5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5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5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5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5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5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5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5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5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5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5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5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5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5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5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5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5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5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5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5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5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5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5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5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5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5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5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5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5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5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5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5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5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5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5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5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5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5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5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5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5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5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5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5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5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5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5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5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5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5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5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5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5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5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5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5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5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5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5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5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5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5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5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5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5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5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5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5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5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5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5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5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5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5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5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5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5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5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5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5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5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5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5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5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5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5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5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5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5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5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5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5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5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5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5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5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5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5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5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5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5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5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5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5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5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5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5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5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5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Z+uU4qgT9LritkS8uw3EalJ72Pj6ddye2NkEm5PqAtUKUMVrwPXCZzNAYZWRsc6soZ0tc5rT1ITOtMqQvsT27Q==" saltValue="95Olgr/4Ajo3/B9c7GvBRg==" spinCount="100000" sheet="1" formatCells="0" formatRows="0" insertRows="0" insertHyperlinks="0" selectLockedCells="1"/>
  <mergeCells count="28">
    <mergeCell ref="C9:N9"/>
    <mergeCell ref="C2:N2"/>
    <mergeCell ref="C6:N6"/>
    <mergeCell ref="C7:N7"/>
    <mergeCell ref="C8:N8"/>
    <mergeCell ref="B5:N5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71" priority="14" operator="equal">
      <formula>"Rosak"</formula>
    </cfRule>
    <cfRule type="cellIs" dxfId="270" priority="15" operator="equal">
      <formula>"Tidak"</formula>
    </cfRule>
    <cfRule type="cellIs" dxfId="269" priority="16" operator="equal">
      <formula>"Ya"</formula>
    </cfRule>
  </conditionalFormatting>
  <conditionalFormatting sqref="C3">
    <cfRule type="expression" dxfId="268" priority="13">
      <formula>$E$3&lt;&gt;"hari"</formula>
    </cfRule>
  </conditionalFormatting>
  <conditionalFormatting sqref="D3">
    <cfRule type="expression" dxfId="267" priority="12">
      <formula>$E$3="hari"</formula>
    </cfRule>
  </conditionalFormatting>
  <conditionalFormatting sqref="K14:K215">
    <cfRule type="expression" dxfId="266" priority="11">
      <formula>$E$3&lt;&gt;"hari"</formula>
    </cfRule>
  </conditionalFormatting>
  <conditionalFormatting sqref="L14:L215">
    <cfRule type="expression" dxfId="265" priority="10">
      <formula>$E$3="hari"</formula>
    </cfRule>
  </conditionalFormatting>
  <conditionalFormatting sqref="C7:N8 E16:H215">
    <cfRule type="expression" dxfId="264" priority="9">
      <formula>$E$3&lt;&gt;"hari"</formula>
    </cfRule>
  </conditionalFormatting>
  <conditionalFormatting sqref="C7:N8 D16:H215 J16:J215">
    <cfRule type="expression" dxfId="263" priority="8">
      <formula>AND($E$3="hari",$H$3="Berterusan")</formula>
    </cfRule>
  </conditionalFormatting>
  <conditionalFormatting sqref="D16:D215 F16:F215 H16:H215 J16:J215">
    <cfRule type="expression" dxfId="262" priority="7">
      <formula>AND($E$3="hari",$H$3="Bersambung")</formula>
    </cfRule>
  </conditionalFormatting>
  <conditionalFormatting sqref="F12:J12">
    <cfRule type="expression" dxfId="261" priority="5">
      <formula>$E$3="hari"</formula>
    </cfRule>
  </conditionalFormatting>
  <conditionalFormatting sqref="F11:J11">
    <cfRule type="expression" dxfId="260" priority="4">
      <formula>$E$3="minit"</formula>
    </cfRule>
    <cfRule type="expression" dxfId="259" priority="6">
      <formula>$E$3="jam"</formula>
    </cfRule>
  </conditionalFormatting>
  <conditionalFormatting sqref="E14:H15">
    <cfRule type="expression" dxfId="258" priority="3">
      <formula>$E$3&lt;&gt;"hari"</formula>
    </cfRule>
  </conditionalFormatting>
  <conditionalFormatting sqref="D15:H15 E14:H14 J15">
    <cfRule type="expression" dxfId="257" priority="2">
      <formula>AND($E$3="hari",$H$3="Berterusan")</formula>
    </cfRule>
  </conditionalFormatting>
  <conditionalFormatting sqref="D15 F15 H15 J15">
    <cfRule type="expression" dxfId="25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</sheetPr>
  <dimension ref="A2:AN216"/>
  <sheetViews>
    <sheetView workbookViewId="0">
      <pane xSplit="4" ySplit="15" topLeftCell="E16" activePane="bottomRight" state="frozen"/>
      <selection pane="topRight" activeCell="E1" sqref="E1"/>
      <selection pane="bottomLeft" activeCell="A16" sqref="A16"/>
      <selection pane="bottomRight" activeCell="E16" sqref="E16"/>
    </sheetView>
  </sheetViews>
  <sheetFormatPr defaultColWidth="10.90625" defaultRowHeight="12" customHeight="1" x14ac:dyDescent="0.25"/>
  <cols>
    <col min="1" max="1" width="3.6328125" style="3" customWidth="1"/>
    <col min="2" max="2" width="24" style="4" customWidth="1"/>
    <col min="3" max="3" width="14.08984375" style="4" customWidth="1"/>
    <col min="4" max="10" width="14.08984375" style="3" customWidth="1"/>
    <col min="11" max="12" width="7.90625" style="3" customWidth="1"/>
    <col min="13" max="13" width="7" style="3" customWidth="1"/>
    <col min="14" max="14" width="36.08984375" style="3" customWidth="1"/>
    <col min="15" max="15" width="10.90625" style="3"/>
    <col min="16" max="18" width="10.90625" style="3" hidden="1" customWidth="1"/>
    <col min="19" max="20" width="10.90625" style="4" hidden="1" customWidth="1"/>
    <col min="21" max="22" width="10.90625" style="5" hidden="1" customWidth="1"/>
    <col min="23" max="24" width="10.90625" style="3" hidden="1" customWidth="1"/>
    <col min="25" max="26" width="10.90625" style="5" hidden="1" customWidth="1"/>
    <col min="27" max="30" width="10.90625" style="3" hidden="1" customWidth="1"/>
    <col min="31" max="33" width="10.90625" style="6" hidden="1" customWidth="1"/>
    <col min="34" max="35" width="10.90625" style="5" hidden="1" customWidth="1"/>
    <col min="36" max="37" width="10.90625" style="3" hidden="1" customWidth="1"/>
    <col min="38" max="38" width="10.90625" style="4" hidden="1" customWidth="1"/>
    <col min="39" max="39" width="10.90625" style="5" hidden="1" customWidth="1"/>
    <col min="40" max="40" width="10.90625" style="3" hidden="1" customWidth="1"/>
    <col min="41" max="16384" width="10.90625" style="3"/>
  </cols>
  <sheetData>
    <row r="2" spans="1:40" ht="12" customHeight="1" x14ac:dyDescent="0.25">
      <c r="A2" s="1">
        <v>1</v>
      </c>
      <c r="B2" s="2" t="s">
        <v>42</v>
      </c>
      <c r="C2" s="302">
        <f>'Ringkasan Jendela'!$F$9</f>
        <v>0</v>
      </c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40" ht="12" customHeight="1" x14ac:dyDescent="0.25">
      <c r="A3" s="1">
        <v>2</v>
      </c>
      <c r="B3" s="2" t="s">
        <v>43</v>
      </c>
      <c r="C3" s="7">
        <f>'Ringkasan Jendela'!$F$13</f>
        <v>14</v>
      </c>
      <c r="D3" s="145">
        <f>'Ringkasan Jendela'!$F$17</f>
        <v>0</v>
      </c>
      <c r="E3" s="8">
        <f>'Ringkasan Jendela'!$F$11</f>
        <v>0</v>
      </c>
      <c r="F3" s="9"/>
      <c r="G3" s="10" t="str">
        <f>'Ringkasan Jendela'!$F$14</f>
        <v>hari bekerja</v>
      </c>
      <c r="H3" s="10" t="str">
        <f>'Ringkasan Jendela'!$F$15</f>
        <v>Berterusan</v>
      </c>
      <c r="I3" s="9"/>
      <c r="J3" s="9"/>
      <c r="K3" s="9"/>
      <c r="L3" s="9"/>
      <c r="M3" s="9"/>
      <c r="N3" s="11"/>
    </row>
    <row r="4" spans="1:40" ht="12" customHeight="1" x14ac:dyDescent="0.25">
      <c r="A4" s="12">
        <v>3</v>
      </c>
      <c r="B4" s="2" t="s">
        <v>27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5">
      <c r="A5" s="12">
        <v>4</v>
      </c>
      <c r="B5" s="307" t="s">
        <v>162</v>
      </c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9"/>
    </row>
    <row r="6" spans="1:40" ht="12" customHeight="1" x14ac:dyDescent="0.25">
      <c r="A6" s="16"/>
      <c r="B6" s="180" t="s">
        <v>163</v>
      </c>
      <c r="C6" s="288">
        <f>'Ringkasan Jendela'!$F$20</f>
        <v>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40" ht="12" customHeight="1" x14ac:dyDescent="0.25">
      <c r="A7" s="16"/>
      <c r="B7" s="180" t="s">
        <v>45</v>
      </c>
      <c r="C7" s="288">
        <f>'Ringkasan Jendela'!$F$21</f>
        <v>0</v>
      </c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</row>
    <row r="8" spans="1:40" ht="12" customHeight="1" x14ac:dyDescent="0.25">
      <c r="A8" s="16"/>
      <c r="B8" s="180" t="s">
        <v>46</v>
      </c>
      <c r="C8" s="304">
        <f>'Ringkasan Jendela'!$F$22</f>
        <v>0</v>
      </c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6"/>
      <c r="AE8" s="18"/>
      <c r="AF8" s="18" t="s">
        <v>47</v>
      </c>
      <c r="AG8" s="18"/>
    </row>
    <row r="9" spans="1:40" ht="12" customHeight="1" x14ac:dyDescent="0.25">
      <c r="A9" s="19"/>
      <c r="B9" s="180" t="s">
        <v>164</v>
      </c>
      <c r="C9" s="288">
        <f>'Ringkasan Jendela'!$F$23</f>
        <v>0</v>
      </c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</row>
    <row r="10" spans="1:40" ht="12" customHeight="1" x14ac:dyDescent="0.25">
      <c r="A10" s="20">
        <v>5</v>
      </c>
      <c r="B10" s="17" t="s">
        <v>49</v>
      </c>
      <c r="C10" s="21" t="s">
        <v>50</v>
      </c>
      <c r="D10" s="21" t="s">
        <v>51</v>
      </c>
      <c r="E10" s="21" t="s">
        <v>52</v>
      </c>
      <c r="F10" s="21"/>
      <c r="G10" s="21" t="s">
        <v>34</v>
      </c>
      <c r="H10" s="21" t="s">
        <v>53</v>
      </c>
      <c r="I10" s="21" t="s">
        <v>54</v>
      </c>
      <c r="J10" s="21" t="s">
        <v>55</v>
      </c>
      <c r="K10" s="22"/>
      <c r="L10" s="22"/>
      <c r="M10" s="22"/>
      <c r="N10" s="23"/>
    </row>
    <row r="11" spans="1:40" ht="12" customHeight="1" x14ac:dyDescent="0.25">
      <c r="A11" s="20"/>
      <c r="B11" s="17" t="s">
        <v>56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25" t="s">
        <v>57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27"/>
      <c r="L11" s="27"/>
      <c r="M11" s="27"/>
      <c r="N11" s="28"/>
    </row>
    <row r="12" spans="1:40" ht="12" customHeight="1" x14ac:dyDescent="0.25">
      <c r="A12" s="29"/>
      <c r="B12" s="17" t="s">
        <v>58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30" t="s">
        <v>59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1"/>
      <c r="L12" s="32"/>
      <c r="M12" s="32"/>
      <c r="N12" s="33"/>
    </row>
    <row r="13" spans="1:40" ht="12" customHeight="1" x14ac:dyDescent="0.25">
      <c r="A13" s="34">
        <v>6</v>
      </c>
      <c r="B13" s="300" t="s">
        <v>60</v>
      </c>
      <c r="C13" s="300"/>
      <c r="D13" s="300"/>
      <c r="E13" s="300"/>
      <c r="F13" s="300"/>
      <c r="G13" s="300"/>
      <c r="H13" s="300"/>
      <c r="I13" s="300"/>
      <c r="J13" s="301"/>
      <c r="K13" s="301"/>
      <c r="L13" s="301"/>
      <c r="M13" s="301"/>
      <c r="N13" s="300"/>
      <c r="Q13" s="289" t="s">
        <v>61</v>
      </c>
      <c r="R13" s="289"/>
      <c r="S13" s="289"/>
      <c r="T13" s="36"/>
      <c r="U13" s="287" t="s">
        <v>62</v>
      </c>
      <c r="V13" s="287"/>
      <c r="W13" s="287"/>
      <c r="X13" s="287"/>
      <c r="Y13" s="287"/>
      <c r="Z13" s="287"/>
      <c r="AA13" s="287"/>
      <c r="AB13" s="287"/>
      <c r="AC13" s="287"/>
      <c r="AD13" s="35"/>
      <c r="AE13" s="287" t="s">
        <v>63</v>
      </c>
      <c r="AF13" s="287"/>
      <c r="AG13" s="287"/>
      <c r="AH13" s="287"/>
      <c r="AI13" s="287"/>
      <c r="AJ13" s="287"/>
      <c r="AL13" s="289" t="s">
        <v>64</v>
      </c>
      <c r="AM13" s="289"/>
    </row>
    <row r="14" spans="1:40" s="36" customFormat="1" ht="12" customHeight="1" x14ac:dyDescent="0.35">
      <c r="A14" s="295" t="s">
        <v>1</v>
      </c>
      <c r="B14" s="295" t="s">
        <v>65</v>
      </c>
      <c r="C14" s="310" t="s">
        <v>44</v>
      </c>
      <c r="D14" s="311"/>
      <c r="E14" s="290" t="s">
        <v>45</v>
      </c>
      <c r="F14" s="291"/>
      <c r="G14" s="290" t="s">
        <v>46</v>
      </c>
      <c r="H14" s="291"/>
      <c r="I14" s="290" t="s">
        <v>48</v>
      </c>
      <c r="J14" s="291"/>
      <c r="K14" s="292" t="s">
        <v>66</v>
      </c>
      <c r="L14" s="292" t="s">
        <v>66</v>
      </c>
      <c r="M14" s="293" t="s">
        <v>64</v>
      </c>
      <c r="N14" s="295" t="s">
        <v>67</v>
      </c>
      <c r="Q14" s="289"/>
      <c r="R14" s="289"/>
      <c r="S14" s="289"/>
      <c r="U14" s="298" t="s">
        <v>68</v>
      </c>
      <c r="V14" s="299"/>
      <c r="W14" s="289" t="s">
        <v>69</v>
      </c>
      <c r="X14" s="289"/>
      <c r="Y14" s="289"/>
      <c r="Z14" s="289"/>
      <c r="AA14" s="289"/>
      <c r="AB14" s="289"/>
      <c r="AC14" s="297" t="s">
        <v>70</v>
      </c>
      <c r="AD14" s="37"/>
      <c r="AE14" s="38" t="s">
        <v>68</v>
      </c>
      <c r="AF14" s="287" t="s">
        <v>69</v>
      </c>
      <c r="AG14" s="287"/>
      <c r="AH14" s="287"/>
      <c r="AI14" s="287"/>
      <c r="AJ14" s="297" t="s">
        <v>70</v>
      </c>
      <c r="AL14" s="289"/>
      <c r="AM14" s="289"/>
    </row>
    <row r="15" spans="1:40" s="36" customFormat="1" ht="12" customHeight="1" x14ac:dyDescent="0.35">
      <c r="A15" s="296"/>
      <c r="B15" s="296"/>
      <c r="C15" s="21" t="s">
        <v>71</v>
      </c>
      <c r="D15" s="39" t="s">
        <v>72</v>
      </c>
      <c r="E15" s="39" t="s">
        <v>71</v>
      </c>
      <c r="F15" s="39" t="s">
        <v>72</v>
      </c>
      <c r="G15" s="39" t="s">
        <v>71</v>
      </c>
      <c r="H15" s="39" t="s">
        <v>72</v>
      </c>
      <c r="I15" s="39" t="s">
        <v>71</v>
      </c>
      <c r="J15" s="39" t="s">
        <v>72</v>
      </c>
      <c r="K15" s="292"/>
      <c r="L15" s="292"/>
      <c r="M15" s="294"/>
      <c r="N15" s="296"/>
      <c r="Q15" s="40" t="s">
        <v>44</v>
      </c>
      <c r="R15" s="40" t="s">
        <v>73</v>
      </c>
      <c r="S15" s="40" t="s">
        <v>66</v>
      </c>
      <c r="U15" s="41" t="s">
        <v>66</v>
      </c>
      <c r="V15" s="41" t="s">
        <v>74</v>
      </c>
      <c r="W15" s="40" t="s">
        <v>75</v>
      </c>
      <c r="X15" s="41" t="s">
        <v>74</v>
      </c>
      <c r="Y15" s="41" t="s">
        <v>76</v>
      </c>
      <c r="Z15" s="41" t="s">
        <v>74</v>
      </c>
      <c r="AA15" s="289" t="s">
        <v>66</v>
      </c>
      <c r="AB15" s="289"/>
      <c r="AC15" s="297"/>
      <c r="AE15" s="38" t="s">
        <v>66</v>
      </c>
      <c r="AF15" s="38" t="s">
        <v>75</v>
      </c>
      <c r="AG15" s="38" t="s">
        <v>76</v>
      </c>
      <c r="AH15" s="287" t="s">
        <v>66</v>
      </c>
      <c r="AI15" s="287"/>
      <c r="AJ15" s="297"/>
      <c r="AL15" s="40" t="s">
        <v>77</v>
      </c>
      <c r="AM15" s="41" t="s">
        <v>78</v>
      </c>
    </row>
    <row r="16" spans="1:40" s="47" customFormat="1" ht="12" customHeight="1" x14ac:dyDescent="0.25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5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5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5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5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5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5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5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5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5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5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5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5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5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5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5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5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5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5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5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5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5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5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5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5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5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5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5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5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5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5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5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5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5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5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5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5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5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5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5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5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5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5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5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5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5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5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5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5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5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5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5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5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5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5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5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5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5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5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5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5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5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5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5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5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5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5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5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5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5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5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5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5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5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5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5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5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5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5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5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5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5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5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5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5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5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5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5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5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5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5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5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5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5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5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5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5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5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5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5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5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5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5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5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5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5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5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5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5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5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5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5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5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5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5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5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5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5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5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5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5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5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5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5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5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5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5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5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5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5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5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5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5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5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5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5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5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5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5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5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5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5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5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5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5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5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5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5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5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5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5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5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5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5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5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5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5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5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5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5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5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5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5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5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5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5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5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5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5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5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5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5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5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5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5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5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5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5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5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5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5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5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5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5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5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5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5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5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5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5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5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5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5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5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5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5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5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5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5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5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5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b2mq/AmBdL2g5HrzaSQn6/H9PfjwZoPYMz05d6yJaQIWf9bT1NuDEdZRLr2vE4xObk2Ln/kLQZZzV/LXUbfQ/A==" saltValue="01nw8lmCjRRXiA44Alg5Gg==" spinCount="100000" sheet="1" formatCells="0" formatRows="0" insertRows="0" insertHyperlinks="0" selectLockedCells="1"/>
  <mergeCells count="28">
    <mergeCell ref="C9:N9"/>
    <mergeCell ref="C2:N2"/>
    <mergeCell ref="C6:N6"/>
    <mergeCell ref="C7:N7"/>
    <mergeCell ref="C8:N8"/>
    <mergeCell ref="B5:N5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55" priority="14" operator="equal">
      <formula>"Rosak"</formula>
    </cfRule>
    <cfRule type="cellIs" dxfId="254" priority="15" operator="equal">
      <formula>"Tidak"</formula>
    </cfRule>
    <cfRule type="cellIs" dxfId="253" priority="16" operator="equal">
      <formula>"Ya"</formula>
    </cfRule>
  </conditionalFormatting>
  <conditionalFormatting sqref="C3">
    <cfRule type="expression" dxfId="252" priority="13">
      <formula>$E$3&lt;&gt;"hari"</formula>
    </cfRule>
  </conditionalFormatting>
  <conditionalFormatting sqref="D3">
    <cfRule type="expression" dxfId="251" priority="12">
      <formula>$E$3="hari"</formula>
    </cfRule>
  </conditionalFormatting>
  <conditionalFormatting sqref="K14:K215">
    <cfRule type="expression" dxfId="250" priority="11">
      <formula>$E$3&lt;&gt;"hari"</formula>
    </cfRule>
  </conditionalFormatting>
  <conditionalFormatting sqref="L14:L215">
    <cfRule type="expression" dxfId="249" priority="10">
      <formula>$E$3="hari"</formula>
    </cfRule>
  </conditionalFormatting>
  <conditionalFormatting sqref="C7:N8 E16:H215">
    <cfRule type="expression" dxfId="248" priority="9">
      <formula>$E$3&lt;&gt;"hari"</formula>
    </cfRule>
  </conditionalFormatting>
  <conditionalFormatting sqref="C7:N8 D16:H215 J16:J215">
    <cfRule type="expression" dxfId="247" priority="8">
      <formula>AND($E$3="hari",$H$3="Berterusan")</formula>
    </cfRule>
  </conditionalFormatting>
  <conditionalFormatting sqref="D16:D215 F16:F215 H16:H215 J16:J215">
    <cfRule type="expression" dxfId="246" priority="7">
      <formula>AND($E$3="hari",$H$3="Bersambung")</formula>
    </cfRule>
  </conditionalFormatting>
  <conditionalFormatting sqref="F12:J12">
    <cfRule type="expression" dxfId="245" priority="5">
      <formula>$E$3="hari"</formula>
    </cfRule>
  </conditionalFormatting>
  <conditionalFormatting sqref="F11:J11">
    <cfRule type="expression" dxfId="244" priority="4">
      <formula>$E$3="minit"</formula>
    </cfRule>
    <cfRule type="expression" dxfId="243" priority="6">
      <formula>$E$3="jam"</formula>
    </cfRule>
  </conditionalFormatting>
  <conditionalFormatting sqref="E14:H15">
    <cfRule type="expression" dxfId="242" priority="3">
      <formula>$E$3&lt;&gt;"hari"</formula>
    </cfRule>
  </conditionalFormatting>
  <conditionalFormatting sqref="D15:H15 E14:H14 J15">
    <cfRule type="expression" dxfId="241" priority="2">
      <formula>AND($E$3="hari",$H$3="Berterusan")</formula>
    </cfRule>
  </conditionalFormatting>
  <conditionalFormatting sqref="D15 F15 H15 J15">
    <cfRule type="expression" dxfId="24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/>
  </sheetPr>
  <dimension ref="A2:AN216"/>
  <sheetViews>
    <sheetView zoomScaleNormal="100" zoomScalePageLayoutView="120" workbookViewId="0">
      <pane xSplit="4" ySplit="15" topLeftCell="E16" activePane="bottomRight" state="frozen"/>
      <selection pane="topRight" activeCell="E1" sqref="E1"/>
      <selection pane="bottomLeft" activeCell="A16" sqref="A16"/>
      <selection pane="bottomRight" activeCell="E16" sqref="E16"/>
    </sheetView>
  </sheetViews>
  <sheetFormatPr defaultColWidth="10.90625" defaultRowHeight="12" customHeight="1" x14ac:dyDescent="0.25"/>
  <cols>
    <col min="1" max="1" width="3.6328125" style="3" customWidth="1"/>
    <col min="2" max="2" width="24" style="4" customWidth="1"/>
    <col min="3" max="3" width="14.08984375" style="4" customWidth="1"/>
    <col min="4" max="10" width="14.08984375" style="3" customWidth="1"/>
    <col min="11" max="12" width="7.90625" style="3" customWidth="1"/>
    <col min="13" max="13" width="7" style="3" customWidth="1"/>
    <col min="14" max="14" width="36.08984375" style="3" customWidth="1"/>
    <col min="15" max="15" width="10.90625" style="3"/>
    <col min="16" max="18" width="10.90625" style="3" hidden="1" customWidth="1"/>
    <col min="19" max="20" width="10.90625" style="4" hidden="1" customWidth="1"/>
    <col min="21" max="22" width="10.90625" style="5" hidden="1" customWidth="1"/>
    <col min="23" max="24" width="10.90625" style="3" hidden="1" customWidth="1"/>
    <col min="25" max="26" width="10.90625" style="5" hidden="1" customWidth="1"/>
    <col min="27" max="30" width="10.90625" style="3" hidden="1" customWidth="1"/>
    <col min="31" max="33" width="10.90625" style="6" hidden="1" customWidth="1"/>
    <col min="34" max="35" width="10.90625" style="5" hidden="1" customWidth="1"/>
    <col min="36" max="37" width="10.90625" style="3" hidden="1" customWidth="1"/>
    <col min="38" max="38" width="10.90625" style="4" hidden="1" customWidth="1"/>
    <col min="39" max="39" width="10.90625" style="5" hidden="1" customWidth="1"/>
    <col min="40" max="40" width="10.90625" style="3" hidden="1" customWidth="1"/>
    <col min="41" max="16384" width="10.90625" style="3"/>
  </cols>
  <sheetData>
    <row r="2" spans="1:40" ht="12" customHeight="1" x14ac:dyDescent="0.25">
      <c r="A2" s="1">
        <v>1</v>
      </c>
      <c r="B2" s="2" t="s">
        <v>42</v>
      </c>
      <c r="C2" s="302">
        <f>'Ringkasan Jendela'!$F$9</f>
        <v>0</v>
      </c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40" ht="12" customHeight="1" x14ac:dyDescent="0.25">
      <c r="A3" s="1">
        <v>2</v>
      </c>
      <c r="B3" s="2" t="s">
        <v>43</v>
      </c>
      <c r="C3" s="7">
        <f>'Ringkasan Jendela'!$F$13</f>
        <v>14</v>
      </c>
      <c r="D3" s="145">
        <f>'Ringkasan Jendela'!$F$17</f>
        <v>0</v>
      </c>
      <c r="E3" s="8">
        <f>'Ringkasan Jendela'!$F$11</f>
        <v>0</v>
      </c>
      <c r="F3" s="9"/>
      <c r="G3" s="10" t="str">
        <f>'Ringkasan Jendela'!$F$14</f>
        <v>hari bekerja</v>
      </c>
      <c r="H3" s="10" t="str">
        <f>'Ringkasan Jendela'!$F$15</f>
        <v>Berterusan</v>
      </c>
      <c r="I3" s="9"/>
      <c r="J3" s="9"/>
      <c r="K3" s="9"/>
      <c r="L3" s="9"/>
      <c r="M3" s="9"/>
      <c r="N3" s="11"/>
    </row>
    <row r="4" spans="1:40" ht="12" customHeight="1" x14ac:dyDescent="0.25">
      <c r="A4" s="12">
        <v>3</v>
      </c>
      <c r="B4" s="2" t="s">
        <v>27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5">
      <c r="A5" s="12">
        <v>4</v>
      </c>
      <c r="B5" s="307" t="s">
        <v>162</v>
      </c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9"/>
    </row>
    <row r="6" spans="1:40" ht="12" customHeight="1" x14ac:dyDescent="0.25">
      <c r="A6" s="16"/>
      <c r="B6" s="180" t="s">
        <v>163</v>
      </c>
      <c r="C6" s="288">
        <f>'Ringkasan Jendela'!$F$20</f>
        <v>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40" ht="12" customHeight="1" x14ac:dyDescent="0.25">
      <c r="A7" s="16"/>
      <c r="B7" s="180" t="s">
        <v>45</v>
      </c>
      <c r="C7" s="288">
        <f>'Ringkasan Jendela'!$F$21</f>
        <v>0</v>
      </c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</row>
    <row r="8" spans="1:40" ht="12" customHeight="1" x14ac:dyDescent="0.25">
      <c r="A8" s="16"/>
      <c r="B8" s="180" t="s">
        <v>46</v>
      </c>
      <c r="C8" s="304">
        <f>'Ringkasan Jendela'!$F$22</f>
        <v>0</v>
      </c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6"/>
      <c r="AE8" s="18"/>
      <c r="AF8" s="18" t="s">
        <v>47</v>
      </c>
      <c r="AG8" s="18"/>
    </row>
    <row r="9" spans="1:40" ht="12" customHeight="1" x14ac:dyDescent="0.25">
      <c r="A9" s="19"/>
      <c r="B9" s="180" t="s">
        <v>164</v>
      </c>
      <c r="C9" s="288">
        <f>'Ringkasan Jendela'!$F$23</f>
        <v>0</v>
      </c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</row>
    <row r="10" spans="1:40" ht="12" customHeight="1" x14ac:dyDescent="0.25">
      <c r="A10" s="20">
        <v>5</v>
      </c>
      <c r="B10" s="17" t="s">
        <v>49</v>
      </c>
      <c r="C10" s="21" t="s">
        <v>50</v>
      </c>
      <c r="D10" s="21" t="s">
        <v>51</v>
      </c>
      <c r="E10" s="21" t="s">
        <v>52</v>
      </c>
      <c r="F10" s="21"/>
      <c r="G10" s="21" t="s">
        <v>34</v>
      </c>
      <c r="H10" s="21" t="s">
        <v>53</v>
      </c>
      <c r="I10" s="21" t="s">
        <v>54</v>
      </c>
      <c r="J10" s="21" t="s">
        <v>55</v>
      </c>
      <c r="K10" s="22"/>
      <c r="L10" s="22"/>
      <c r="M10" s="22"/>
      <c r="N10" s="23"/>
    </row>
    <row r="11" spans="1:40" ht="12" customHeight="1" x14ac:dyDescent="0.25">
      <c r="A11" s="20"/>
      <c r="B11" s="17" t="s">
        <v>56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25" t="s">
        <v>57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27"/>
      <c r="L11" s="27"/>
      <c r="M11" s="27"/>
      <c r="N11" s="28"/>
    </row>
    <row r="12" spans="1:40" ht="12" customHeight="1" x14ac:dyDescent="0.25">
      <c r="A12" s="29"/>
      <c r="B12" s="17" t="s">
        <v>58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30" t="s">
        <v>59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1"/>
      <c r="L12" s="32"/>
      <c r="M12" s="32"/>
      <c r="N12" s="33"/>
    </row>
    <row r="13" spans="1:40" ht="12" customHeight="1" x14ac:dyDescent="0.25">
      <c r="A13" s="34">
        <v>6</v>
      </c>
      <c r="B13" s="300" t="s">
        <v>60</v>
      </c>
      <c r="C13" s="300"/>
      <c r="D13" s="300"/>
      <c r="E13" s="300"/>
      <c r="F13" s="300"/>
      <c r="G13" s="300"/>
      <c r="H13" s="300"/>
      <c r="I13" s="300"/>
      <c r="J13" s="301"/>
      <c r="K13" s="301"/>
      <c r="L13" s="301"/>
      <c r="M13" s="301"/>
      <c r="N13" s="300"/>
      <c r="Q13" s="289" t="s">
        <v>61</v>
      </c>
      <c r="R13" s="289"/>
      <c r="S13" s="289"/>
      <c r="T13" s="36"/>
      <c r="U13" s="287" t="s">
        <v>62</v>
      </c>
      <c r="V13" s="287"/>
      <c r="W13" s="287"/>
      <c r="X13" s="287"/>
      <c r="Y13" s="287"/>
      <c r="Z13" s="287"/>
      <c r="AA13" s="287"/>
      <c r="AB13" s="287"/>
      <c r="AC13" s="287"/>
      <c r="AD13" s="35"/>
      <c r="AE13" s="287" t="s">
        <v>63</v>
      </c>
      <c r="AF13" s="287"/>
      <c r="AG13" s="287"/>
      <c r="AH13" s="287"/>
      <c r="AI13" s="287"/>
      <c r="AJ13" s="287"/>
      <c r="AL13" s="289" t="s">
        <v>64</v>
      </c>
      <c r="AM13" s="289"/>
    </row>
    <row r="14" spans="1:40" s="36" customFormat="1" ht="12" customHeight="1" x14ac:dyDescent="0.35">
      <c r="A14" s="295" t="s">
        <v>1</v>
      </c>
      <c r="B14" s="295" t="s">
        <v>65</v>
      </c>
      <c r="C14" s="310" t="s">
        <v>44</v>
      </c>
      <c r="D14" s="311"/>
      <c r="E14" s="290" t="s">
        <v>45</v>
      </c>
      <c r="F14" s="291"/>
      <c r="G14" s="290" t="s">
        <v>46</v>
      </c>
      <c r="H14" s="291"/>
      <c r="I14" s="290" t="s">
        <v>48</v>
      </c>
      <c r="J14" s="291"/>
      <c r="K14" s="292" t="s">
        <v>66</v>
      </c>
      <c r="L14" s="292" t="s">
        <v>66</v>
      </c>
      <c r="M14" s="293" t="s">
        <v>64</v>
      </c>
      <c r="N14" s="295" t="s">
        <v>67</v>
      </c>
      <c r="Q14" s="289"/>
      <c r="R14" s="289"/>
      <c r="S14" s="289"/>
      <c r="U14" s="298" t="s">
        <v>68</v>
      </c>
      <c r="V14" s="299"/>
      <c r="W14" s="289" t="s">
        <v>69</v>
      </c>
      <c r="X14" s="289"/>
      <c r="Y14" s="289"/>
      <c r="Z14" s="289"/>
      <c r="AA14" s="289"/>
      <c r="AB14" s="289"/>
      <c r="AC14" s="297" t="s">
        <v>70</v>
      </c>
      <c r="AD14" s="37"/>
      <c r="AE14" s="38" t="s">
        <v>68</v>
      </c>
      <c r="AF14" s="287" t="s">
        <v>69</v>
      </c>
      <c r="AG14" s="287"/>
      <c r="AH14" s="287"/>
      <c r="AI14" s="287"/>
      <c r="AJ14" s="297" t="s">
        <v>70</v>
      </c>
      <c r="AL14" s="289"/>
      <c r="AM14" s="289"/>
    </row>
    <row r="15" spans="1:40" s="36" customFormat="1" ht="12" customHeight="1" x14ac:dyDescent="0.35">
      <c r="A15" s="296"/>
      <c r="B15" s="296"/>
      <c r="C15" s="21" t="s">
        <v>71</v>
      </c>
      <c r="D15" s="39" t="s">
        <v>72</v>
      </c>
      <c r="E15" s="39" t="s">
        <v>71</v>
      </c>
      <c r="F15" s="39" t="s">
        <v>72</v>
      </c>
      <c r="G15" s="39" t="s">
        <v>71</v>
      </c>
      <c r="H15" s="39" t="s">
        <v>72</v>
      </c>
      <c r="I15" s="39" t="s">
        <v>71</v>
      </c>
      <c r="J15" s="39" t="s">
        <v>72</v>
      </c>
      <c r="K15" s="292"/>
      <c r="L15" s="292"/>
      <c r="M15" s="294"/>
      <c r="N15" s="296"/>
      <c r="Q15" s="40" t="s">
        <v>44</v>
      </c>
      <c r="R15" s="40" t="s">
        <v>73</v>
      </c>
      <c r="S15" s="40" t="s">
        <v>66</v>
      </c>
      <c r="U15" s="41" t="s">
        <v>66</v>
      </c>
      <c r="V15" s="41" t="s">
        <v>74</v>
      </c>
      <c r="W15" s="40" t="s">
        <v>75</v>
      </c>
      <c r="X15" s="41" t="s">
        <v>74</v>
      </c>
      <c r="Y15" s="41" t="s">
        <v>76</v>
      </c>
      <c r="Z15" s="41" t="s">
        <v>74</v>
      </c>
      <c r="AA15" s="289" t="s">
        <v>66</v>
      </c>
      <c r="AB15" s="289"/>
      <c r="AC15" s="297"/>
      <c r="AE15" s="38" t="s">
        <v>66</v>
      </c>
      <c r="AF15" s="38" t="s">
        <v>75</v>
      </c>
      <c r="AG15" s="38" t="s">
        <v>76</v>
      </c>
      <c r="AH15" s="287" t="s">
        <v>66</v>
      </c>
      <c r="AI15" s="287"/>
      <c r="AJ15" s="297"/>
      <c r="AL15" s="40" t="s">
        <v>77</v>
      </c>
      <c r="AM15" s="41" t="s">
        <v>78</v>
      </c>
    </row>
    <row r="16" spans="1:40" s="47" customFormat="1" ht="12" customHeight="1" x14ac:dyDescent="0.25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5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5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5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5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5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5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5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5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5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5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5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5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5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5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5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5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5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5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5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5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5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5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5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5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5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5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5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5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5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5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5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5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5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5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5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5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5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5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5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5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5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5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5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5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5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5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5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5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5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5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5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5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5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5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5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5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5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5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5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5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5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5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5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5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5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5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5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5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5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5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5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5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5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5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5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5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5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5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5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5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5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5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5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5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5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5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5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5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5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5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5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5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5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5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5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5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5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5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5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5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5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5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5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5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5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5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5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5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5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5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5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5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5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5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5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5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5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5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5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5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5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5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5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5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5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5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5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5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5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5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5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5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5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5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5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5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5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5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5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5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5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5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5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5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5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5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5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5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5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5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5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5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5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5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5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5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5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5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5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5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5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5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5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5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5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5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5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5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5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5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5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5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5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5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5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5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5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5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5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5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5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5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5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5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5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5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5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5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5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5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5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5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5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5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5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5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5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5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5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5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/eV5bWBBclZX/RB0tUJQKf15FzEvMoG9Li48GhMPcY9LhjNTiyAL3dm+AHdOaO4g1dPUeTf6652XlMyCwRIIiw==" saltValue="MJ7kwiOhN2IUE8mW7oiUxg==" spinCount="100000" sheet="1" formatCells="0" formatRows="0" insertRows="0" insertHyperlinks="0" selectLockedCells="1"/>
  <mergeCells count="28">
    <mergeCell ref="C9:N9"/>
    <mergeCell ref="C2:N2"/>
    <mergeCell ref="C6:N6"/>
    <mergeCell ref="C7:N7"/>
    <mergeCell ref="C8:N8"/>
    <mergeCell ref="B5:N5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39" priority="14" operator="equal">
      <formula>"Rosak"</formula>
    </cfRule>
    <cfRule type="cellIs" dxfId="238" priority="15" operator="equal">
      <formula>"Tidak"</formula>
    </cfRule>
    <cfRule type="cellIs" dxfId="237" priority="16" operator="equal">
      <formula>"Ya"</formula>
    </cfRule>
  </conditionalFormatting>
  <conditionalFormatting sqref="C3">
    <cfRule type="expression" dxfId="236" priority="13">
      <formula>$E$3&lt;&gt;"hari"</formula>
    </cfRule>
  </conditionalFormatting>
  <conditionalFormatting sqref="D3">
    <cfRule type="expression" dxfId="235" priority="12">
      <formula>$E$3="hari"</formula>
    </cfRule>
  </conditionalFormatting>
  <conditionalFormatting sqref="K14:K215">
    <cfRule type="expression" dxfId="234" priority="11">
      <formula>$E$3&lt;&gt;"hari"</formula>
    </cfRule>
  </conditionalFormatting>
  <conditionalFormatting sqref="L14:L215">
    <cfRule type="expression" dxfId="233" priority="10">
      <formula>$E$3="hari"</formula>
    </cfRule>
  </conditionalFormatting>
  <conditionalFormatting sqref="C7:N8 E16:H215">
    <cfRule type="expression" dxfId="232" priority="9">
      <formula>$E$3&lt;&gt;"hari"</formula>
    </cfRule>
  </conditionalFormatting>
  <conditionalFormatting sqref="C7:N8 D16:H215 J16:J215">
    <cfRule type="expression" dxfId="231" priority="8">
      <formula>AND($E$3="hari",$H$3="Berterusan")</formula>
    </cfRule>
  </conditionalFormatting>
  <conditionalFormatting sqref="D16:D215 F16:F215 H16:H215 J16:J215">
    <cfRule type="expression" dxfId="230" priority="7">
      <formula>AND($E$3="hari",$H$3="Bersambung")</formula>
    </cfRule>
  </conditionalFormatting>
  <conditionalFormatting sqref="F12:J12">
    <cfRule type="expression" dxfId="229" priority="5">
      <formula>$E$3="hari"</formula>
    </cfRule>
  </conditionalFormatting>
  <conditionalFormatting sqref="F11:J11">
    <cfRule type="expression" dxfId="228" priority="4">
      <formula>$E$3="minit"</formula>
    </cfRule>
    <cfRule type="expression" dxfId="227" priority="6">
      <formula>$E$3="jam"</formula>
    </cfRule>
  </conditionalFormatting>
  <conditionalFormatting sqref="E14:H15">
    <cfRule type="expression" dxfId="226" priority="3">
      <formula>$E$3&lt;&gt;"hari"</formula>
    </cfRule>
  </conditionalFormatting>
  <conditionalFormatting sqref="D15:H15 E14:H14 J15">
    <cfRule type="expression" dxfId="225" priority="2">
      <formula>AND($E$3="hari",$H$3="Berterusan")</formula>
    </cfRule>
  </conditionalFormatting>
  <conditionalFormatting sqref="D15 F15 H15 J15">
    <cfRule type="expression" dxfId="224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/>
  </sheetPr>
  <dimension ref="A2:AN216"/>
  <sheetViews>
    <sheetView workbookViewId="0">
      <pane xSplit="4" ySplit="15" topLeftCell="E16" activePane="bottomRight" state="frozen"/>
      <selection pane="topRight" activeCell="E1" sqref="E1"/>
      <selection pane="bottomLeft" activeCell="A16" sqref="A16"/>
      <selection pane="bottomRight" activeCell="E16" sqref="E16"/>
    </sheetView>
  </sheetViews>
  <sheetFormatPr defaultColWidth="10.90625" defaultRowHeight="12" customHeight="1" x14ac:dyDescent="0.25"/>
  <cols>
    <col min="1" max="1" width="3.6328125" style="3" customWidth="1"/>
    <col min="2" max="2" width="24" style="4" customWidth="1"/>
    <col min="3" max="3" width="14.08984375" style="4" customWidth="1"/>
    <col min="4" max="10" width="14.08984375" style="3" customWidth="1"/>
    <col min="11" max="12" width="7.90625" style="3" customWidth="1"/>
    <col min="13" max="13" width="7" style="3" customWidth="1"/>
    <col min="14" max="14" width="36.08984375" style="3" customWidth="1"/>
    <col min="15" max="15" width="10.90625" style="3"/>
    <col min="16" max="18" width="10.90625" style="3" hidden="1" customWidth="1"/>
    <col min="19" max="20" width="10.90625" style="4" hidden="1" customWidth="1"/>
    <col min="21" max="22" width="10.90625" style="5" hidden="1" customWidth="1"/>
    <col min="23" max="24" width="10.90625" style="3" hidden="1" customWidth="1"/>
    <col min="25" max="26" width="10.90625" style="5" hidden="1" customWidth="1"/>
    <col min="27" max="30" width="10.90625" style="3" hidden="1" customWidth="1"/>
    <col min="31" max="33" width="10.90625" style="6" hidden="1" customWidth="1"/>
    <col min="34" max="35" width="10.90625" style="5" hidden="1" customWidth="1"/>
    <col min="36" max="37" width="10.90625" style="3" hidden="1" customWidth="1"/>
    <col min="38" max="38" width="10.90625" style="4" hidden="1" customWidth="1"/>
    <col min="39" max="39" width="10.90625" style="5" hidden="1" customWidth="1"/>
    <col min="40" max="40" width="10.90625" style="3" hidden="1" customWidth="1"/>
    <col min="41" max="16384" width="10.90625" style="3"/>
  </cols>
  <sheetData>
    <row r="2" spans="1:40" ht="12" customHeight="1" x14ac:dyDescent="0.25">
      <c r="A2" s="1">
        <v>1</v>
      </c>
      <c r="B2" s="2" t="s">
        <v>42</v>
      </c>
      <c r="C2" s="302">
        <f>'Ringkasan Jendela'!$F$9</f>
        <v>0</v>
      </c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40" ht="12" customHeight="1" x14ac:dyDescent="0.25">
      <c r="A3" s="1">
        <v>2</v>
      </c>
      <c r="B3" s="2" t="s">
        <v>43</v>
      </c>
      <c r="C3" s="7">
        <f>'Ringkasan Jendela'!$F$13</f>
        <v>14</v>
      </c>
      <c r="D3" s="145">
        <f>'Ringkasan Jendela'!$F$17</f>
        <v>0</v>
      </c>
      <c r="E3" s="8">
        <f>'Ringkasan Jendela'!$F$11</f>
        <v>0</v>
      </c>
      <c r="F3" s="9"/>
      <c r="G3" s="10" t="str">
        <f>'Ringkasan Jendela'!$F$14</f>
        <v>hari bekerja</v>
      </c>
      <c r="H3" s="10" t="str">
        <f>'Ringkasan Jendela'!$F$15</f>
        <v>Berterusan</v>
      </c>
      <c r="I3" s="9"/>
      <c r="J3" s="9"/>
      <c r="K3" s="9"/>
      <c r="L3" s="9"/>
      <c r="M3" s="9"/>
      <c r="N3" s="11"/>
    </row>
    <row r="4" spans="1:40" ht="12" customHeight="1" x14ac:dyDescent="0.25">
      <c r="A4" s="12">
        <v>3</v>
      </c>
      <c r="B4" s="2" t="s">
        <v>27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5">
      <c r="A5" s="12">
        <v>4</v>
      </c>
      <c r="B5" s="307" t="s">
        <v>162</v>
      </c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9"/>
    </row>
    <row r="6" spans="1:40" ht="12" customHeight="1" x14ac:dyDescent="0.25">
      <c r="A6" s="16"/>
      <c r="B6" s="180" t="s">
        <v>163</v>
      </c>
      <c r="C6" s="288">
        <f>'Ringkasan Jendela'!$F$20</f>
        <v>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40" ht="12" customHeight="1" x14ac:dyDescent="0.25">
      <c r="A7" s="16"/>
      <c r="B7" s="180" t="s">
        <v>45</v>
      </c>
      <c r="C7" s="288">
        <f>'Ringkasan Jendela'!$F$21</f>
        <v>0</v>
      </c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</row>
    <row r="8" spans="1:40" ht="12" customHeight="1" x14ac:dyDescent="0.25">
      <c r="A8" s="16"/>
      <c r="B8" s="180" t="s">
        <v>46</v>
      </c>
      <c r="C8" s="304">
        <f>'Ringkasan Jendela'!$F$22</f>
        <v>0</v>
      </c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6"/>
      <c r="AE8" s="18"/>
      <c r="AF8" s="18" t="s">
        <v>47</v>
      </c>
      <c r="AG8" s="18"/>
    </row>
    <row r="9" spans="1:40" ht="12" customHeight="1" x14ac:dyDescent="0.25">
      <c r="A9" s="19"/>
      <c r="B9" s="180" t="s">
        <v>164</v>
      </c>
      <c r="C9" s="288">
        <f>'Ringkasan Jendela'!$F$23</f>
        <v>0</v>
      </c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</row>
    <row r="10" spans="1:40" ht="12" customHeight="1" x14ac:dyDescent="0.25">
      <c r="A10" s="20">
        <v>5</v>
      </c>
      <c r="B10" s="17" t="s">
        <v>49</v>
      </c>
      <c r="C10" s="21" t="s">
        <v>50</v>
      </c>
      <c r="D10" s="21" t="s">
        <v>51</v>
      </c>
      <c r="E10" s="21" t="s">
        <v>52</v>
      </c>
      <c r="F10" s="21"/>
      <c r="G10" s="21" t="s">
        <v>34</v>
      </c>
      <c r="H10" s="21" t="s">
        <v>53</v>
      </c>
      <c r="I10" s="21" t="s">
        <v>54</v>
      </c>
      <c r="J10" s="21" t="s">
        <v>55</v>
      </c>
      <c r="K10" s="22"/>
      <c r="L10" s="22"/>
      <c r="M10" s="22"/>
      <c r="N10" s="23"/>
    </row>
    <row r="11" spans="1:40" ht="12" customHeight="1" x14ac:dyDescent="0.25">
      <c r="A11" s="20"/>
      <c r="B11" s="17" t="s">
        <v>56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25" t="s">
        <v>57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27"/>
      <c r="L11" s="27"/>
      <c r="M11" s="27"/>
      <c r="N11" s="28"/>
    </row>
    <row r="12" spans="1:40" ht="12" customHeight="1" x14ac:dyDescent="0.25">
      <c r="A12" s="29"/>
      <c r="B12" s="17" t="s">
        <v>58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30" t="s">
        <v>59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1"/>
      <c r="L12" s="32"/>
      <c r="M12" s="32"/>
      <c r="N12" s="33"/>
    </row>
    <row r="13" spans="1:40" ht="12" customHeight="1" x14ac:dyDescent="0.25">
      <c r="A13" s="34">
        <v>6</v>
      </c>
      <c r="B13" s="300" t="s">
        <v>60</v>
      </c>
      <c r="C13" s="300"/>
      <c r="D13" s="300"/>
      <c r="E13" s="300"/>
      <c r="F13" s="300"/>
      <c r="G13" s="300"/>
      <c r="H13" s="300"/>
      <c r="I13" s="300"/>
      <c r="J13" s="301"/>
      <c r="K13" s="301"/>
      <c r="L13" s="301"/>
      <c r="M13" s="301"/>
      <c r="N13" s="300"/>
      <c r="Q13" s="289" t="s">
        <v>61</v>
      </c>
      <c r="R13" s="289"/>
      <c r="S13" s="289"/>
      <c r="T13" s="36"/>
      <c r="U13" s="287" t="s">
        <v>62</v>
      </c>
      <c r="V13" s="287"/>
      <c r="W13" s="287"/>
      <c r="X13" s="287"/>
      <c r="Y13" s="287"/>
      <c r="Z13" s="287"/>
      <c r="AA13" s="287"/>
      <c r="AB13" s="287"/>
      <c r="AC13" s="287"/>
      <c r="AD13" s="35"/>
      <c r="AE13" s="287" t="s">
        <v>63</v>
      </c>
      <c r="AF13" s="287"/>
      <c r="AG13" s="287"/>
      <c r="AH13" s="287"/>
      <c r="AI13" s="287"/>
      <c r="AJ13" s="287"/>
      <c r="AL13" s="289" t="s">
        <v>64</v>
      </c>
      <c r="AM13" s="289"/>
    </row>
    <row r="14" spans="1:40" s="36" customFormat="1" ht="12" customHeight="1" x14ac:dyDescent="0.35">
      <c r="A14" s="295" t="s">
        <v>1</v>
      </c>
      <c r="B14" s="295" t="s">
        <v>65</v>
      </c>
      <c r="C14" s="310" t="s">
        <v>44</v>
      </c>
      <c r="D14" s="311"/>
      <c r="E14" s="290" t="s">
        <v>45</v>
      </c>
      <c r="F14" s="291"/>
      <c r="G14" s="290" t="s">
        <v>46</v>
      </c>
      <c r="H14" s="291"/>
      <c r="I14" s="290" t="s">
        <v>48</v>
      </c>
      <c r="J14" s="291"/>
      <c r="K14" s="292" t="s">
        <v>66</v>
      </c>
      <c r="L14" s="292" t="s">
        <v>66</v>
      </c>
      <c r="M14" s="293" t="s">
        <v>64</v>
      </c>
      <c r="N14" s="295" t="s">
        <v>67</v>
      </c>
      <c r="Q14" s="289"/>
      <c r="R14" s="289"/>
      <c r="S14" s="289"/>
      <c r="U14" s="298" t="s">
        <v>68</v>
      </c>
      <c r="V14" s="299"/>
      <c r="W14" s="289" t="s">
        <v>69</v>
      </c>
      <c r="X14" s="289"/>
      <c r="Y14" s="289"/>
      <c r="Z14" s="289"/>
      <c r="AA14" s="289"/>
      <c r="AB14" s="289"/>
      <c r="AC14" s="297" t="s">
        <v>70</v>
      </c>
      <c r="AD14" s="37"/>
      <c r="AE14" s="38" t="s">
        <v>68</v>
      </c>
      <c r="AF14" s="287" t="s">
        <v>69</v>
      </c>
      <c r="AG14" s="287"/>
      <c r="AH14" s="287"/>
      <c r="AI14" s="287"/>
      <c r="AJ14" s="297" t="s">
        <v>70</v>
      </c>
      <c r="AL14" s="289"/>
      <c r="AM14" s="289"/>
    </row>
    <row r="15" spans="1:40" s="36" customFormat="1" ht="12" customHeight="1" x14ac:dyDescent="0.35">
      <c r="A15" s="296"/>
      <c r="B15" s="296"/>
      <c r="C15" s="21" t="s">
        <v>71</v>
      </c>
      <c r="D15" s="39" t="s">
        <v>72</v>
      </c>
      <c r="E15" s="39" t="s">
        <v>71</v>
      </c>
      <c r="F15" s="39" t="s">
        <v>72</v>
      </c>
      <c r="G15" s="39" t="s">
        <v>71</v>
      </c>
      <c r="H15" s="39" t="s">
        <v>72</v>
      </c>
      <c r="I15" s="39" t="s">
        <v>71</v>
      </c>
      <c r="J15" s="39" t="s">
        <v>72</v>
      </c>
      <c r="K15" s="292"/>
      <c r="L15" s="292"/>
      <c r="M15" s="294"/>
      <c r="N15" s="296"/>
      <c r="Q15" s="40" t="s">
        <v>44</v>
      </c>
      <c r="R15" s="40" t="s">
        <v>73</v>
      </c>
      <c r="S15" s="40" t="s">
        <v>66</v>
      </c>
      <c r="U15" s="41" t="s">
        <v>66</v>
      </c>
      <c r="V15" s="41" t="s">
        <v>74</v>
      </c>
      <c r="W15" s="40" t="s">
        <v>75</v>
      </c>
      <c r="X15" s="41" t="s">
        <v>74</v>
      </c>
      <c r="Y15" s="41" t="s">
        <v>76</v>
      </c>
      <c r="Z15" s="41" t="s">
        <v>74</v>
      </c>
      <c r="AA15" s="289" t="s">
        <v>66</v>
      </c>
      <c r="AB15" s="289"/>
      <c r="AC15" s="297"/>
      <c r="AE15" s="38" t="s">
        <v>66</v>
      </c>
      <c r="AF15" s="38" t="s">
        <v>75</v>
      </c>
      <c r="AG15" s="38" t="s">
        <v>76</v>
      </c>
      <c r="AH15" s="287" t="s">
        <v>66</v>
      </c>
      <c r="AI15" s="287"/>
      <c r="AJ15" s="297"/>
      <c r="AL15" s="40" t="s">
        <v>77</v>
      </c>
      <c r="AM15" s="41" t="s">
        <v>78</v>
      </c>
    </row>
    <row r="16" spans="1:40" s="47" customFormat="1" ht="12" customHeight="1" x14ac:dyDescent="0.25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5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5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5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5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5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5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5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5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5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5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5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5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5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5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5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5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5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5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5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5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5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5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5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5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5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5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5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5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5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5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5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5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5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5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5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5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5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5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5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5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5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5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5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5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5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5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5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5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5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5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5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5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5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5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5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5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5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5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5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5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5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5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5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5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5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5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5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5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5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5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5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5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5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5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5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5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5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5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5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5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5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5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5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5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5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5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5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5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5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5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5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5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5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5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5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5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5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5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5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5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5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5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5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5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5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5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5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5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5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5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5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5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5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5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5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5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5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5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5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5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5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5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5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5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5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5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5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5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5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5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5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5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5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5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5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5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5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5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5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5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5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5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5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5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5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5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5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5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5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5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5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5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5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5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5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5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5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5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5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5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5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5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5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5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5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5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5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5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5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5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5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5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5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5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5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5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5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5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5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5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5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5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5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5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5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5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5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5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5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5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5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5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5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5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5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5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5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5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5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5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WT5YHMV1yO0Ifn3GYWWMQ5qXsp8L2Ck18/32Go1yIMFvwN/xV9wrjOM3aBMk0dx+KQo8ihAAjYlMaR2yzThfpw==" saltValue="whWW9Ug45E5EtiEA3ouBXg==" spinCount="100000" sheet="1" formatCells="0" formatRows="0" insertRows="0" insertHyperlinks="0" selectLockedCells="1"/>
  <mergeCells count="28">
    <mergeCell ref="C9:N9"/>
    <mergeCell ref="C2:N2"/>
    <mergeCell ref="C6:N6"/>
    <mergeCell ref="C7:N7"/>
    <mergeCell ref="C8:N8"/>
    <mergeCell ref="B5:N5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23" priority="14" operator="equal">
      <formula>"Rosak"</formula>
    </cfRule>
    <cfRule type="cellIs" dxfId="222" priority="15" operator="equal">
      <formula>"Tidak"</formula>
    </cfRule>
    <cfRule type="cellIs" dxfId="221" priority="16" operator="equal">
      <formula>"Ya"</formula>
    </cfRule>
  </conditionalFormatting>
  <conditionalFormatting sqref="C3">
    <cfRule type="expression" dxfId="220" priority="13">
      <formula>$E$3&lt;&gt;"hari"</formula>
    </cfRule>
  </conditionalFormatting>
  <conditionalFormatting sqref="D3">
    <cfRule type="expression" dxfId="219" priority="12">
      <formula>$E$3="hari"</formula>
    </cfRule>
  </conditionalFormatting>
  <conditionalFormatting sqref="K14:K215">
    <cfRule type="expression" dxfId="218" priority="11">
      <formula>$E$3&lt;&gt;"hari"</formula>
    </cfRule>
  </conditionalFormatting>
  <conditionalFormatting sqref="L14:L215">
    <cfRule type="expression" dxfId="217" priority="10">
      <formula>$E$3="hari"</formula>
    </cfRule>
  </conditionalFormatting>
  <conditionalFormatting sqref="C7:N8 E16:H215">
    <cfRule type="expression" dxfId="216" priority="9">
      <formula>$E$3&lt;&gt;"hari"</formula>
    </cfRule>
  </conditionalFormatting>
  <conditionalFormatting sqref="C7:N8 D16:H215 J16:J215">
    <cfRule type="expression" dxfId="215" priority="8">
      <formula>AND($E$3="hari",$H$3="Berterusan")</formula>
    </cfRule>
  </conditionalFormatting>
  <conditionalFormatting sqref="D16:D215 F16:F215 H16:H215 J16:J215">
    <cfRule type="expression" dxfId="214" priority="7">
      <formula>AND($E$3="hari",$H$3="Bersambung")</formula>
    </cfRule>
  </conditionalFormatting>
  <conditionalFormatting sqref="F12:J12">
    <cfRule type="expression" dxfId="213" priority="5">
      <formula>$E$3="hari"</formula>
    </cfRule>
  </conditionalFormatting>
  <conditionalFormatting sqref="F11:J11">
    <cfRule type="expression" dxfId="212" priority="4">
      <formula>$E$3="minit"</formula>
    </cfRule>
    <cfRule type="expression" dxfId="211" priority="6">
      <formula>$E$3="jam"</formula>
    </cfRule>
  </conditionalFormatting>
  <conditionalFormatting sqref="E14:H15">
    <cfRule type="expression" dxfId="210" priority="3">
      <formula>$E$3&lt;&gt;"hari"</formula>
    </cfRule>
  </conditionalFormatting>
  <conditionalFormatting sqref="D15:H15 E14:H14 J15">
    <cfRule type="expression" dxfId="209" priority="2">
      <formula>AND($E$3="hari",$H$3="Berterusan")</formula>
    </cfRule>
  </conditionalFormatting>
  <conditionalFormatting sqref="D15 F15 H15 J15">
    <cfRule type="expression" dxfId="208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/>
  </sheetPr>
  <dimension ref="A2:AN216"/>
  <sheetViews>
    <sheetView workbookViewId="0">
      <pane xSplit="4" ySplit="15" topLeftCell="E16" activePane="bottomRight" state="frozen"/>
      <selection pane="topRight" activeCell="E1" sqref="E1"/>
      <selection pane="bottomLeft" activeCell="A16" sqref="A16"/>
      <selection pane="bottomRight" activeCell="E16" sqref="E16"/>
    </sheetView>
  </sheetViews>
  <sheetFormatPr defaultColWidth="10.90625" defaultRowHeight="12" customHeight="1" x14ac:dyDescent="0.25"/>
  <cols>
    <col min="1" max="1" width="3.6328125" style="3" customWidth="1"/>
    <col min="2" max="2" width="24" style="4" customWidth="1"/>
    <col min="3" max="3" width="14.08984375" style="4" customWidth="1"/>
    <col min="4" max="10" width="14.08984375" style="3" customWidth="1"/>
    <col min="11" max="12" width="7.90625" style="3" customWidth="1"/>
    <col min="13" max="13" width="7" style="3" customWidth="1"/>
    <col min="14" max="14" width="36.08984375" style="3" customWidth="1"/>
    <col min="15" max="15" width="10.90625" style="3"/>
    <col min="16" max="18" width="10.90625" style="3" hidden="1" customWidth="1"/>
    <col min="19" max="20" width="10.90625" style="4" hidden="1" customWidth="1"/>
    <col min="21" max="22" width="10.90625" style="5" hidden="1" customWidth="1"/>
    <col min="23" max="24" width="10.90625" style="3" hidden="1" customWidth="1"/>
    <col min="25" max="26" width="10.90625" style="5" hidden="1" customWidth="1"/>
    <col min="27" max="30" width="10.90625" style="3" hidden="1" customWidth="1"/>
    <col min="31" max="33" width="10.90625" style="6" hidden="1" customWidth="1"/>
    <col min="34" max="35" width="10.90625" style="5" hidden="1" customWidth="1"/>
    <col min="36" max="37" width="10.90625" style="3" hidden="1" customWidth="1"/>
    <col min="38" max="38" width="10.90625" style="4" hidden="1" customWidth="1"/>
    <col min="39" max="39" width="10.90625" style="5" hidden="1" customWidth="1"/>
    <col min="40" max="40" width="10.90625" style="3" hidden="1" customWidth="1"/>
    <col min="41" max="16384" width="10.90625" style="3"/>
  </cols>
  <sheetData>
    <row r="2" spans="1:40" ht="12" customHeight="1" x14ac:dyDescent="0.25">
      <c r="A2" s="1">
        <v>1</v>
      </c>
      <c r="B2" s="2" t="s">
        <v>42</v>
      </c>
      <c r="C2" s="302">
        <f>'Ringkasan Jendela'!$F$9</f>
        <v>0</v>
      </c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40" ht="12" customHeight="1" x14ac:dyDescent="0.25">
      <c r="A3" s="1">
        <v>2</v>
      </c>
      <c r="B3" s="2" t="s">
        <v>43</v>
      </c>
      <c r="C3" s="7">
        <f>'Ringkasan Jendela'!$F$13</f>
        <v>14</v>
      </c>
      <c r="D3" s="145">
        <f>'Ringkasan Jendela'!$F$17</f>
        <v>0</v>
      </c>
      <c r="E3" s="8">
        <f>'Ringkasan Jendela'!$F$11</f>
        <v>0</v>
      </c>
      <c r="F3" s="9"/>
      <c r="G3" s="10" t="str">
        <f>'Ringkasan Jendela'!$F$14</f>
        <v>hari bekerja</v>
      </c>
      <c r="H3" s="10" t="str">
        <f>'Ringkasan Jendela'!$F$15</f>
        <v>Berterusan</v>
      </c>
      <c r="I3" s="9"/>
      <c r="J3" s="9"/>
      <c r="K3" s="9"/>
      <c r="L3" s="9"/>
      <c r="M3" s="9"/>
      <c r="N3" s="11"/>
    </row>
    <row r="4" spans="1:40" ht="12" customHeight="1" x14ac:dyDescent="0.25">
      <c r="A4" s="12">
        <v>3</v>
      </c>
      <c r="B4" s="2" t="s">
        <v>27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5">
      <c r="A5" s="12">
        <v>4</v>
      </c>
      <c r="B5" s="307" t="s">
        <v>162</v>
      </c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9"/>
    </row>
    <row r="6" spans="1:40" ht="12" customHeight="1" x14ac:dyDescent="0.25">
      <c r="A6" s="16"/>
      <c r="B6" s="180" t="s">
        <v>163</v>
      </c>
      <c r="C6" s="288">
        <f>'Ringkasan Jendela'!$F$20</f>
        <v>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40" ht="12" customHeight="1" x14ac:dyDescent="0.25">
      <c r="A7" s="16"/>
      <c r="B7" s="180" t="s">
        <v>45</v>
      </c>
      <c r="C7" s="288">
        <f>'Ringkasan Jendela'!$F$21</f>
        <v>0</v>
      </c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</row>
    <row r="8" spans="1:40" ht="12" customHeight="1" x14ac:dyDescent="0.25">
      <c r="A8" s="16"/>
      <c r="B8" s="180" t="s">
        <v>46</v>
      </c>
      <c r="C8" s="304">
        <f>'Ringkasan Jendela'!$F$22</f>
        <v>0</v>
      </c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6"/>
      <c r="AE8" s="18"/>
      <c r="AF8" s="18" t="s">
        <v>47</v>
      </c>
      <c r="AG8" s="18"/>
    </row>
    <row r="9" spans="1:40" ht="12" customHeight="1" x14ac:dyDescent="0.25">
      <c r="A9" s="19"/>
      <c r="B9" s="180" t="s">
        <v>164</v>
      </c>
      <c r="C9" s="288">
        <f>'Ringkasan Jendela'!$F$23</f>
        <v>0</v>
      </c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</row>
    <row r="10" spans="1:40" ht="12" customHeight="1" x14ac:dyDescent="0.25">
      <c r="A10" s="20">
        <v>5</v>
      </c>
      <c r="B10" s="17" t="s">
        <v>49</v>
      </c>
      <c r="C10" s="21" t="s">
        <v>50</v>
      </c>
      <c r="D10" s="21" t="s">
        <v>51</v>
      </c>
      <c r="E10" s="21" t="s">
        <v>52</v>
      </c>
      <c r="F10" s="21"/>
      <c r="G10" s="21" t="s">
        <v>34</v>
      </c>
      <c r="H10" s="21" t="s">
        <v>53</v>
      </c>
      <c r="I10" s="21" t="s">
        <v>54</v>
      </c>
      <c r="J10" s="21" t="s">
        <v>55</v>
      </c>
      <c r="K10" s="22"/>
      <c r="L10" s="22"/>
      <c r="M10" s="22"/>
      <c r="N10" s="23"/>
    </row>
    <row r="11" spans="1:40" ht="12" customHeight="1" x14ac:dyDescent="0.25">
      <c r="A11" s="20"/>
      <c r="B11" s="17" t="s">
        <v>56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25" t="s">
        <v>57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27"/>
      <c r="L11" s="27"/>
      <c r="M11" s="27"/>
      <c r="N11" s="28"/>
    </row>
    <row r="12" spans="1:40" ht="12" customHeight="1" x14ac:dyDescent="0.25">
      <c r="A12" s="29"/>
      <c r="B12" s="17" t="s">
        <v>58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30" t="s">
        <v>59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1"/>
      <c r="L12" s="32"/>
      <c r="M12" s="32"/>
      <c r="N12" s="33"/>
    </row>
    <row r="13" spans="1:40" ht="12" customHeight="1" x14ac:dyDescent="0.25">
      <c r="A13" s="34">
        <v>6</v>
      </c>
      <c r="B13" s="300" t="s">
        <v>60</v>
      </c>
      <c r="C13" s="300"/>
      <c r="D13" s="300"/>
      <c r="E13" s="300"/>
      <c r="F13" s="300"/>
      <c r="G13" s="300"/>
      <c r="H13" s="300"/>
      <c r="I13" s="300"/>
      <c r="J13" s="301"/>
      <c r="K13" s="301"/>
      <c r="L13" s="301"/>
      <c r="M13" s="301"/>
      <c r="N13" s="300"/>
      <c r="Q13" s="289" t="s">
        <v>61</v>
      </c>
      <c r="R13" s="289"/>
      <c r="S13" s="289"/>
      <c r="T13" s="36"/>
      <c r="U13" s="287" t="s">
        <v>62</v>
      </c>
      <c r="V13" s="287"/>
      <c r="W13" s="287"/>
      <c r="X13" s="287"/>
      <c r="Y13" s="287"/>
      <c r="Z13" s="287"/>
      <c r="AA13" s="287"/>
      <c r="AB13" s="287"/>
      <c r="AC13" s="287"/>
      <c r="AD13" s="35"/>
      <c r="AE13" s="287" t="s">
        <v>63</v>
      </c>
      <c r="AF13" s="287"/>
      <c r="AG13" s="287"/>
      <c r="AH13" s="287"/>
      <c r="AI13" s="287"/>
      <c r="AJ13" s="287"/>
      <c r="AL13" s="289" t="s">
        <v>64</v>
      </c>
      <c r="AM13" s="289"/>
    </row>
    <row r="14" spans="1:40" s="36" customFormat="1" ht="12" customHeight="1" x14ac:dyDescent="0.35">
      <c r="A14" s="295" t="s">
        <v>1</v>
      </c>
      <c r="B14" s="295" t="s">
        <v>65</v>
      </c>
      <c r="C14" s="310" t="s">
        <v>44</v>
      </c>
      <c r="D14" s="311"/>
      <c r="E14" s="290" t="s">
        <v>45</v>
      </c>
      <c r="F14" s="291"/>
      <c r="G14" s="290" t="s">
        <v>46</v>
      </c>
      <c r="H14" s="291"/>
      <c r="I14" s="290" t="s">
        <v>48</v>
      </c>
      <c r="J14" s="291"/>
      <c r="K14" s="292" t="s">
        <v>66</v>
      </c>
      <c r="L14" s="292" t="s">
        <v>66</v>
      </c>
      <c r="M14" s="293" t="s">
        <v>64</v>
      </c>
      <c r="N14" s="295" t="s">
        <v>67</v>
      </c>
      <c r="Q14" s="289"/>
      <c r="R14" s="289"/>
      <c r="S14" s="289"/>
      <c r="U14" s="298" t="s">
        <v>68</v>
      </c>
      <c r="V14" s="299"/>
      <c r="W14" s="289" t="s">
        <v>69</v>
      </c>
      <c r="X14" s="289"/>
      <c r="Y14" s="289"/>
      <c r="Z14" s="289"/>
      <c r="AA14" s="289"/>
      <c r="AB14" s="289"/>
      <c r="AC14" s="297" t="s">
        <v>70</v>
      </c>
      <c r="AD14" s="37"/>
      <c r="AE14" s="38" t="s">
        <v>68</v>
      </c>
      <c r="AF14" s="287" t="s">
        <v>69</v>
      </c>
      <c r="AG14" s="287"/>
      <c r="AH14" s="287"/>
      <c r="AI14" s="287"/>
      <c r="AJ14" s="297" t="s">
        <v>70</v>
      </c>
      <c r="AL14" s="289"/>
      <c r="AM14" s="289"/>
    </row>
    <row r="15" spans="1:40" s="36" customFormat="1" ht="12" customHeight="1" x14ac:dyDescent="0.35">
      <c r="A15" s="296"/>
      <c r="B15" s="296"/>
      <c r="C15" s="21" t="s">
        <v>71</v>
      </c>
      <c r="D15" s="39" t="s">
        <v>72</v>
      </c>
      <c r="E15" s="39" t="s">
        <v>71</v>
      </c>
      <c r="F15" s="39" t="s">
        <v>72</v>
      </c>
      <c r="G15" s="39" t="s">
        <v>71</v>
      </c>
      <c r="H15" s="39" t="s">
        <v>72</v>
      </c>
      <c r="I15" s="39" t="s">
        <v>71</v>
      </c>
      <c r="J15" s="39" t="s">
        <v>72</v>
      </c>
      <c r="K15" s="292"/>
      <c r="L15" s="292"/>
      <c r="M15" s="294"/>
      <c r="N15" s="296"/>
      <c r="Q15" s="40" t="s">
        <v>44</v>
      </c>
      <c r="R15" s="40" t="s">
        <v>73</v>
      </c>
      <c r="S15" s="40" t="s">
        <v>66</v>
      </c>
      <c r="U15" s="41" t="s">
        <v>66</v>
      </c>
      <c r="V15" s="41" t="s">
        <v>74</v>
      </c>
      <c r="W15" s="40" t="s">
        <v>75</v>
      </c>
      <c r="X15" s="41" t="s">
        <v>74</v>
      </c>
      <c r="Y15" s="41" t="s">
        <v>76</v>
      </c>
      <c r="Z15" s="41" t="s">
        <v>74</v>
      </c>
      <c r="AA15" s="289" t="s">
        <v>66</v>
      </c>
      <c r="AB15" s="289"/>
      <c r="AC15" s="297"/>
      <c r="AE15" s="38" t="s">
        <v>66</v>
      </c>
      <c r="AF15" s="38" t="s">
        <v>75</v>
      </c>
      <c r="AG15" s="38" t="s">
        <v>76</v>
      </c>
      <c r="AH15" s="287" t="s">
        <v>66</v>
      </c>
      <c r="AI15" s="287"/>
      <c r="AJ15" s="297"/>
      <c r="AL15" s="40" t="s">
        <v>77</v>
      </c>
      <c r="AM15" s="41" t="s">
        <v>78</v>
      </c>
    </row>
    <row r="16" spans="1:40" s="47" customFormat="1" ht="12" customHeight="1" x14ac:dyDescent="0.25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5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5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5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5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5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5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5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5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5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5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5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5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5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5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5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5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5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5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5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5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5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5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5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5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5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5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5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5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5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5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5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5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5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5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5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5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5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5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5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5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5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5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5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5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5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5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5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5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5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5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5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5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5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5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5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5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5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5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5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5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5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5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5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5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5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5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5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5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5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5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5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5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5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5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5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5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5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5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5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5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5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5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5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5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5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5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5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5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5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5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5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5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5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5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5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5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5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5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5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5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5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5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5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5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5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5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5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5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5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5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5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5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5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5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5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5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5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5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5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5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5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5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5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5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5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5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5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5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5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5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5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5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5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5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5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5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5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5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5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5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5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5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5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5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5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5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5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5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5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5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5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5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5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5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5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5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5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5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5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5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5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5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5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5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5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5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5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5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5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5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5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5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5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5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5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5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5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5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5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5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5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5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5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5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5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5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5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5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5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5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5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5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5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5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5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5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5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5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5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5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jDbx9E1QnK+MU3bR6i2+QRodBXOdHJbxefy61NuCY3zR1pd1qshvoFSEgKJZjptTuC4nE9jTgi4Piw8l3Kqt3Q==" saltValue="E5uEewJDhWHqtngtMLSv2Q==" spinCount="100000" sheet="1" formatCells="0" formatRows="0" insertRows="0" insertHyperlinks="0" selectLockedCells="1"/>
  <mergeCells count="28">
    <mergeCell ref="C9:N9"/>
    <mergeCell ref="C2:N2"/>
    <mergeCell ref="C6:N6"/>
    <mergeCell ref="C7:N7"/>
    <mergeCell ref="C8:N8"/>
    <mergeCell ref="B5:N5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07" priority="14" operator="equal">
      <formula>"Rosak"</formula>
    </cfRule>
    <cfRule type="cellIs" dxfId="206" priority="15" operator="equal">
      <formula>"Tidak"</formula>
    </cfRule>
    <cfRule type="cellIs" dxfId="205" priority="16" operator="equal">
      <formula>"Ya"</formula>
    </cfRule>
  </conditionalFormatting>
  <conditionalFormatting sqref="C3">
    <cfRule type="expression" dxfId="204" priority="13">
      <formula>$E$3&lt;&gt;"hari"</formula>
    </cfRule>
  </conditionalFormatting>
  <conditionalFormatting sqref="D3">
    <cfRule type="expression" dxfId="203" priority="12">
      <formula>$E$3="hari"</formula>
    </cfRule>
  </conditionalFormatting>
  <conditionalFormatting sqref="K14:K215">
    <cfRule type="expression" dxfId="202" priority="11">
      <formula>$E$3&lt;&gt;"hari"</formula>
    </cfRule>
  </conditionalFormatting>
  <conditionalFormatting sqref="L14:L215">
    <cfRule type="expression" dxfId="201" priority="10">
      <formula>$E$3="hari"</formula>
    </cfRule>
  </conditionalFormatting>
  <conditionalFormatting sqref="C7:N8 E16:H215">
    <cfRule type="expression" dxfId="200" priority="9">
      <formula>$E$3&lt;&gt;"hari"</formula>
    </cfRule>
  </conditionalFormatting>
  <conditionalFormatting sqref="C7:N8 D16:H215 J16:J215">
    <cfRule type="expression" dxfId="199" priority="8">
      <formula>AND($E$3="hari",$H$3="Berterusan")</formula>
    </cfRule>
  </conditionalFormatting>
  <conditionalFormatting sqref="D16:D215 F16:F215 H16:H215 J16:J215">
    <cfRule type="expression" dxfId="198" priority="7">
      <formula>AND($E$3="hari",$H$3="Bersambung")</formula>
    </cfRule>
  </conditionalFormatting>
  <conditionalFormatting sqref="F12:J12">
    <cfRule type="expression" dxfId="197" priority="5">
      <formula>$E$3="hari"</formula>
    </cfRule>
  </conditionalFormatting>
  <conditionalFormatting sqref="F11:J11">
    <cfRule type="expression" dxfId="196" priority="4">
      <formula>$E$3="minit"</formula>
    </cfRule>
    <cfRule type="expression" dxfId="195" priority="6">
      <formula>$E$3="jam"</formula>
    </cfRule>
  </conditionalFormatting>
  <conditionalFormatting sqref="E14:H15">
    <cfRule type="expression" dxfId="194" priority="3">
      <formula>$E$3&lt;&gt;"hari"</formula>
    </cfRule>
  </conditionalFormatting>
  <conditionalFormatting sqref="D15:H15 E14:H14 J15">
    <cfRule type="expression" dxfId="193" priority="2">
      <formula>AND($E$3="hari",$H$3="Berterusan")</formula>
    </cfRule>
  </conditionalFormatting>
  <conditionalFormatting sqref="D15 F15 H15 J15">
    <cfRule type="expression" dxfId="19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2:AN216"/>
  <sheetViews>
    <sheetView tabSelected="1" workbookViewId="0">
      <pane xSplit="4" ySplit="15" topLeftCell="E16" activePane="bottomRight" state="frozen"/>
      <selection pane="topRight" activeCell="E1" sqref="E1"/>
      <selection pane="bottomLeft" activeCell="A16" sqref="A16"/>
      <selection pane="bottomRight" activeCell="E16" sqref="E16"/>
    </sheetView>
  </sheetViews>
  <sheetFormatPr defaultColWidth="10.90625" defaultRowHeight="12" customHeight="1" x14ac:dyDescent="0.25"/>
  <cols>
    <col min="1" max="1" width="3.6328125" style="3" customWidth="1"/>
    <col min="2" max="2" width="24" style="4" customWidth="1"/>
    <col min="3" max="3" width="14.08984375" style="4" customWidth="1"/>
    <col min="4" max="10" width="14.08984375" style="3" customWidth="1"/>
    <col min="11" max="12" width="7.90625" style="3" customWidth="1"/>
    <col min="13" max="13" width="7" style="3" customWidth="1"/>
    <col min="14" max="14" width="36.08984375" style="3" customWidth="1"/>
    <col min="15" max="15" width="10.90625" style="3"/>
    <col min="16" max="18" width="10.90625" style="3" hidden="1" customWidth="1"/>
    <col min="19" max="20" width="10.90625" style="4" hidden="1" customWidth="1"/>
    <col min="21" max="22" width="10.90625" style="5" hidden="1" customWidth="1"/>
    <col min="23" max="24" width="10.90625" style="3" hidden="1" customWidth="1"/>
    <col min="25" max="26" width="10.90625" style="5" hidden="1" customWidth="1"/>
    <col min="27" max="30" width="10.90625" style="3" hidden="1" customWidth="1"/>
    <col min="31" max="33" width="10.90625" style="6" hidden="1" customWidth="1"/>
    <col min="34" max="35" width="10.90625" style="5" hidden="1" customWidth="1"/>
    <col min="36" max="37" width="10.90625" style="3" hidden="1" customWidth="1"/>
    <col min="38" max="38" width="10.90625" style="4" hidden="1" customWidth="1"/>
    <col min="39" max="39" width="10.90625" style="5" hidden="1" customWidth="1"/>
    <col min="40" max="40" width="10.90625" style="3" hidden="1" customWidth="1"/>
    <col min="41" max="16384" width="10.90625" style="3"/>
  </cols>
  <sheetData>
    <row r="2" spans="1:40" ht="12" customHeight="1" x14ac:dyDescent="0.25">
      <c r="A2" s="55">
        <v>1</v>
      </c>
      <c r="B2" s="56" t="s">
        <v>79</v>
      </c>
      <c r="C2" s="302">
        <f>'Ringkasan Jendela'!M9</f>
        <v>0</v>
      </c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40" ht="12" customHeight="1" x14ac:dyDescent="0.25">
      <c r="A3" s="55">
        <v>2</v>
      </c>
      <c r="B3" s="56" t="s">
        <v>43</v>
      </c>
      <c r="C3" s="7">
        <f>'Ringkasan Jendela'!$M$13</f>
        <v>0</v>
      </c>
      <c r="D3" s="145">
        <f>'Ringkasan Jendela'!$M$17</f>
        <v>0</v>
      </c>
      <c r="E3" s="8">
        <f>'Ringkasan Jendela'!$M$11</f>
        <v>0</v>
      </c>
      <c r="F3" s="9"/>
      <c r="G3" s="10">
        <f>'Ringkasan Jendela'!$M$14</f>
        <v>0</v>
      </c>
      <c r="H3" s="10">
        <f>'Ringkasan Jendela'!$M$15</f>
        <v>0</v>
      </c>
      <c r="I3" s="9"/>
      <c r="J3" s="9"/>
      <c r="K3" s="9"/>
      <c r="L3" s="9"/>
      <c r="M3" s="9"/>
      <c r="N3" s="11"/>
    </row>
    <row r="4" spans="1:40" ht="12" customHeight="1" x14ac:dyDescent="0.25">
      <c r="A4" s="57">
        <v>3</v>
      </c>
      <c r="B4" s="56" t="s">
        <v>27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5">
      <c r="A5" s="57">
        <v>4</v>
      </c>
      <c r="B5" s="332" t="s">
        <v>162</v>
      </c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4"/>
    </row>
    <row r="6" spans="1:40" ht="12" customHeight="1" x14ac:dyDescent="0.25">
      <c r="A6" s="58"/>
      <c r="B6" s="181" t="s">
        <v>163</v>
      </c>
      <c r="C6" s="288">
        <f>'Ringkasan Jendela'!M20</f>
        <v>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40" ht="12" customHeight="1" x14ac:dyDescent="0.25">
      <c r="A7" s="58"/>
      <c r="B7" s="181" t="s">
        <v>45</v>
      </c>
      <c r="C7" s="288">
        <f>'Ringkasan Jendela'!M21</f>
        <v>0</v>
      </c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</row>
    <row r="8" spans="1:40" ht="12" customHeight="1" x14ac:dyDescent="0.25">
      <c r="A8" s="58"/>
      <c r="B8" s="181" t="s">
        <v>46</v>
      </c>
      <c r="C8" s="304">
        <f>'Ringkasan Jendela'!M22</f>
        <v>0</v>
      </c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6"/>
      <c r="AE8" s="18"/>
      <c r="AF8" s="18" t="s">
        <v>47</v>
      </c>
      <c r="AG8" s="18"/>
    </row>
    <row r="9" spans="1:40" ht="12" customHeight="1" x14ac:dyDescent="0.25">
      <c r="A9" s="60"/>
      <c r="B9" s="181" t="s">
        <v>164</v>
      </c>
      <c r="C9" s="288">
        <f>'Ringkasan Jendela'!M23</f>
        <v>0</v>
      </c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</row>
    <row r="10" spans="1:40" ht="12" customHeight="1" x14ac:dyDescent="0.25">
      <c r="A10" s="61">
        <v>5</v>
      </c>
      <c r="B10" s="59" t="s">
        <v>49</v>
      </c>
      <c r="C10" s="64" t="s">
        <v>50</v>
      </c>
      <c r="D10" s="64" t="s">
        <v>51</v>
      </c>
      <c r="E10" s="64" t="s">
        <v>52</v>
      </c>
      <c r="F10" s="64"/>
      <c r="G10" s="64" t="s">
        <v>34</v>
      </c>
      <c r="H10" s="64" t="s">
        <v>53</v>
      </c>
      <c r="I10" s="64" t="s">
        <v>54</v>
      </c>
      <c r="J10" s="64" t="s">
        <v>55</v>
      </c>
      <c r="K10" s="312"/>
      <c r="L10" s="313"/>
      <c r="M10" s="313"/>
      <c r="N10" s="314"/>
    </row>
    <row r="11" spans="1:40" ht="12" customHeight="1" x14ac:dyDescent="0.25">
      <c r="A11" s="61"/>
      <c r="B11" s="59" t="s">
        <v>56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66" t="s">
        <v>57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15"/>
      <c r="L11" s="316"/>
      <c r="M11" s="316"/>
      <c r="N11" s="317"/>
    </row>
    <row r="12" spans="1:40" ht="12" customHeight="1" x14ac:dyDescent="0.25">
      <c r="A12" s="62"/>
      <c r="B12" s="59" t="s">
        <v>58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67" t="s">
        <v>59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18"/>
      <c r="L12" s="319"/>
      <c r="M12" s="319"/>
      <c r="N12" s="320"/>
    </row>
    <row r="13" spans="1:40" ht="12" customHeight="1" x14ac:dyDescent="0.25">
      <c r="A13" s="63">
        <v>6</v>
      </c>
      <c r="B13" s="321" t="s">
        <v>60</v>
      </c>
      <c r="C13" s="321"/>
      <c r="D13" s="321"/>
      <c r="E13" s="321"/>
      <c r="F13" s="321"/>
      <c r="G13" s="321"/>
      <c r="H13" s="321"/>
      <c r="I13" s="321"/>
      <c r="J13" s="322"/>
      <c r="K13" s="322"/>
      <c r="L13" s="322"/>
      <c r="M13" s="322"/>
      <c r="N13" s="321"/>
      <c r="Q13" s="289" t="s">
        <v>61</v>
      </c>
      <c r="R13" s="289"/>
      <c r="S13" s="289"/>
      <c r="T13" s="36"/>
      <c r="U13" s="287" t="s">
        <v>62</v>
      </c>
      <c r="V13" s="287"/>
      <c r="W13" s="287"/>
      <c r="X13" s="287"/>
      <c r="Y13" s="287"/>
      <c r="Z13" s="287"/>
      <c r="AA13" s="287"/>
      <c r="AB13" s="287"/>
      <c r="AC13" s="287"/>
      <c r="AD13" s="35"/>
      <c r="AE13" s="287" t="s">
        <v>63</v>
      </c>
      <c r="AF13" s="287"/>
      <c r="AG13" s="287"/>
      <c r="AH13" s="287"/>
      <c r="AI13" s="287"/>
      <c r="AJ13" s="287"/>
      <c r="AL13" s="289" t="s">
        <v>64</v>
      </c>
      <c r="AM13" s="289"/>
    </row>
    <row r="14" spans="1:40" s="36" customFormat="1" ht="12" customHeight="1" x14ac:dyDescent="0.35">
      <c r="A14" s="323" t="s">
        <v>1</v>
      </c>
      <c r="B14" s="323" t="s">
        <v>65</v>
      </c>
      <c r="C14" s="325" t="s">
        <v>44</v>
      </c>
      <c r="D14" s="326"/>
      <c r="E14" s="327" t="s">
        <v>45</v>
      </c>
      <c r="F14" s="328"/>
      <c r="G14" s="327" t="s">
        <v>46</v>
      </c>
      <c r="H14" s="328"/>
      <c r="I14" s="327" t="s">
        <v>48</v>
      </c>
      <c r="J14" s="328"/>
      <c r="K14" s="329" t="s">
        <v>66</v>
      </c>
      <c r="L14" s="329" t="s">
        <v>66</v>
      </c>
      <c r="M14" s="330" t="s">
        <v>64</v>
      </c>
      <c r="N14" s="323" t="s">
        <v>67</v>
      </c>
      <c r="Q14" s="289"/>
      <c r="R14" s="289"/>
      <c r="S14" s="289"/>
      <c r="U14" s="298" t="s">
        <v>68</v>
      </c>
      <c r="V14" s="299"/>
      <c r="W14" s="289" t="s">
        <v>69</v>
      </c>
      <c r="X14" s="289"/>
      <c r="Y14" s="289"/>
      <c r="Z14" s="289"/>
      <c r="AA14" s="289"/>
      <c r="AB14" s="289"/>
      <c r="AC14" s="297" t="s">
        <v>70</v>
      </c>
      <c r="AD14" s="37"/>
      <c r="AE14" s="38" t="s">
        <v>68</v>
      </c>
      <c r="AF14" s="287" t="s">
        <v>69</v>
      </c>
      <c r="AG14" s="287"/>
      <c r="AH14" s="287"/>
      <c r="AI14" s="287"/>
      <c r="AJ14" s="297" t="s">
        <v>70</v>
      </c>
      <c r="AL14" s="289"/>
      <c r="AM14" s="289"/>
    </row>
    <row r="15" spans="1:40" s="36" customFormat="1" ht="12" customHeight="1" x14ac:dyDescent="0.35">
      <c r="A15" s="324"/>
      <c r="B15" s="324"/>
      <c r="C15" s="64" t="s">
        <v>71</v>
      </c>
      <c r="D15" s="65" t="s">
        <v>72</v>
      </c>
      <c r="E15" s="65" t="s">
        <v>71</v>
      </c>
      <c r="F15" s="65" t="s">
        <v>72</v>
      </c>
      <c r="G15" s="65" t="s">
        <v>71</v>
      </c>
      <c r="H15" s="65" t="s">
        <v>72</v>
      </c>
      <c r="I15" s="65" t="s">
        <v>71</v>
      </c>
      <c r="J15" s="65" t="s">
        <v>72</v>
      </c>
      <c r="K15" s="329"/>
      <c r="L15" s="329"/>
      <c r="M15" s="331"/>
      <c r="N15" s="324"/>
      <c r="Q15" s="40" t="s">
        <v>44</v>
      </c>
      <c r="R15" s="40" t="s">
        <v>73</v>
      </c>
      <c r="S15" s="40" t="s">
        <v>66</v>
      </c>
      <c r="U15" s="41" t="s">
        <v>66</v>
      </c>
      <c r="V15" s="41" t="s">
        <v>74</v>
      </c>
      <c r="W15" s="40" t="s">
        <v>75</v>
      </c>
      <c r="X15" s="41" t="s">
        <v>74</v>
      </c>
      <c r="Y15" s="41" t="s">
        <v>76</v>
      </c>
      <c r="Z15" s="41" t="s">
        <v>74</v>
      </c>
      <c r="AA15" s="289" t="s">
        <v>66</v>
      </c>
      <c r="AB15" s="289"/>
      <c r="AC15" s="297"/>
      <c r="AE15" s="38" t="s">
        <v>66</v>
      </c>
      <c r="AF15" s="38" t="s">
        <v>75</v>
      </c>
      <c r="AG15" s="38" t="s">
        <v>76</v>
      </c>
      <c r="AH15" s="287" t="s">
        <v>66</v>
      </c>
      <c r="AI15" s="287"/>
      <c r="AJ15" s="297"/>
      <c r="AL15" s="40" t="s">
        <v>77</v>
      </c>
      <c r="AM15" s="41" t="s">
        <v>78</v>
      </c>
    </row>
    <row r="16" spans="1:40" s="47" customFormat="1" ht="12" customHeight="1" x14ac:dyDescent="0.25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5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5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5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5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5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5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5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5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5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5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5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5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5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5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5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5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5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5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5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5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5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5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5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5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5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5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5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5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5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5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5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5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5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5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5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5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5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5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5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5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5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5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5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5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5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5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5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5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5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5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5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5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5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5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5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5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5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5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5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5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5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5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5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5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5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5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5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5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5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5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5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5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5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5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5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5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5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5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5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5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5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5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5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5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5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5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5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5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5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5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5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5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5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5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5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5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5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5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5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5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5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5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5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5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5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5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5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5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5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5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5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5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5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5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5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5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5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5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5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5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5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5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5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5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5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5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5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5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5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5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5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5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5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5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5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5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5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5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5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5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5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5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5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5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5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5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5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5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5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5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5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5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5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5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5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5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5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5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5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5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5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5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5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5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5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5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5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5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5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5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5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5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5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5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5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5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5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5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5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5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5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5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5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5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5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5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5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5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5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5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5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5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5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5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5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5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5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5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5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5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5iz/H4Hj6xNsWj0vcknb+uZDkuuB19tL0TaTgRy7DLVcT3YKc1cUPvZj1WwqhnySUUSpidoiRUxCg8lqeh2KQQ==" saltValue="8BmDt/G4jzOvItXJBHMp6g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L13:AM14"/>
    <mergeCell ref="A14:A15"/>
    <mergeCell ref="B14:B15"/>
    <mergeCell ref="C14:D14"/>
    <mergeCell ref="E14:F14"/>
    <mergeCell ref="G14:H14"/>
    <mergeCell ref="I14:J14"/>
    <mergeCell ref="K14:K15"/>
    <mergeCell ref="L14:L15"/>
    <mergeCell ref="M14:M15"/>
    <mergeCell ref="N14:N15"/>
    <mergeCell ref="K10:N12"/>
    <mergeCell ref="W14:AB14"/>
    <mergeCell ref="AC14:AC15"/>
    <mergeCell ref="AF14:AI14"/>
    <mergeCell ref="AJ14:AJ15"/>
    <mergeCell ref="AA15:AB15"/>
    <mergeCell ref="AH15:AI15"/>
    <mergeCell ref="U14:V14"/>
    <mergeCell ref="B13:N13"/>
    <mergeCell ref="Q13:S14"/>
    <mergeCell ref="U13:AC13"/>
    <mergeCell ref="AE13:AJ13"/>
  </mergeCells>
  <conditionalFormatting sqref="M16:M215">
    <cfRule type="cellIs" dxfId="191" priority="14" operator="equal">
      <formula>"Rosak"</formula>
    </cfRule>
    <cfRule type="cellIs" dxfId="190" priority="15" operator="equal">
      <formula>"Tidak"</formula>
    </cfRule>
    <cfRule type="cellIs" dxfId="189" priority="16" operator="equal">
      <formula>"Ya"</formula>
    </cfRule>
  </conditionalFormatting>
  <conditionalFormatting sqref="C3">
    <cfRule type="expression" dxfId="188" priority="13">
      <formula>$E$3&lt;&gt;"hari"</formula>
    </cfRule>
  </conditionalFormatting>
  <conditionalFormatting sqref="D3">
    <cfRule type="expression" dxfId="187" priority="12">
      <formula>$E$3="hari"</formula>
    </cfRule>
  </conditionalFormatting>
  <conditionalFormatting sqref="K14:K215">
    <cfRule type="expression" dxfId="186" priority="11">
      <formula>$E$3&lt;&gt;"hari"</formula>
    </cfRule>
  </conditionalFormatting>
  <conditionalFormatting sqref="L14:L215">
    <cfRule type="expression" dxfId="185" priority="10">
      <formula>$E$3="hari"</formula>
    </cfRule>
  </conditionalFormatting>
  <conditionalFormatting sqref="C7:N8 E16:H215">
    <cfRule type="expression" dxfId="184" priority="9">
      <formula>$E$3&lt;&gt;"hari"</formula>
    </cfRule>
  </conditionalFormatting>
  <conditionalFormatting sqref="C7:N8 D16:H215 J16:J215">
    <cfRule type="expression" dxfId="183" priority="8">
      <formula>AND($E$3="hari",$H$3="Berterusan")</formula>
    </cfRule>
  </conditionalFormatting>
  <conditionalFormatting sqref="D16:D215 F16:F215 H16:H215 J16:J215">
    <cfRule type="expression" dxfId="182" priority="7">
      <formula>AND($E$3="hari",$H$3="Bersambung")</formula>
    </cfRule>
  </conditionalFormatting>
  <conditionalFormatting sqref="F12:J12">
    <cfRule type="expression" dxfId="181" priority="5">
      <formula>$E$3="hari"</formula>
    </cfRule>
  </conditionalFormatting>
  <conditionalFormatting sqref="F11:J11">
    <cfRule type="expression" dxfId="180" priority="4">
      <formula>$E$3="minit"</formula>
    </cfRule>
    <cfRule type="expression" dxfId="179" priority="6">
      <formula>$E$3="jam"</formula>
    </cfRule>
  </conditionalFormatting>
  <conditionalFormatting sqref="E14:H15">
    <cfRule type="expression" dxfId="178" priority="3">
      <formula>$E$3&lt;&gt;"hari"</formula>
    </cfRule>
  </conditionalFormatting>
  <conditionalFormatting sqref="D15:H15 E14:H14 J15">
    <cfRule type="expression" dxfId="177" priority="2">
      <formula>AND($E$3="hari",$H$3="Berterusan")</formula>
    </cfRule>
  </conditionalFormatting>
  <conditionalFormatting sqref="D15 F15 H15 J15">
    <cfRule type="expression" dxfId="17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/>
  </sheetPr>
  <dimension ref="A2:AN216"/>
  <sheetViews>
    <sheetView workbookViewId="0">
      <pane xSplit="4" ySplit="15" topLeftCell="E16" activePane="bottomRight" state="frozen"/>
      <selection pane="topRight" activeCell="E1" sqref="E1"/>
      <selection pane="bottomLeft" activeCell="A16" sqref="A16"/>
      <selection pane="bottomRight" activeCell="E16" sqref="E16"/>
    </sheetView>
  </sheetViews>
  <sheetFormatPr defaultColWidth="10.90625" defaultRowHeight="12" customHeight="1" x14ac:dyDescent="0.25"/>
  <cols>
    <col min="1" max="1" width="3.6328125" style="3" customWidth="1"/>
    <col min="2" max="2" width="24" style="4" customWidth="1"/>
    <col min="3" max="3" width="14.08984375" style="4" customWidth="1"/>
    <col min="4" max="10" width="14.08984375" style="3" customWidth="1"/>
    <col min="11" max="12" width="7.90625" style="3" customWidth="1"/>
    <col min="13" max="13" width="7" style="3" customWidth="1"/>
    <col min="14" max="14" width="36.08984375" style="3" customWidth="1"/>
    <col min="15" max="15" width="10.90625" style="3"/>
    <col min="16" max="18" width="10.90625" style="3" hidden="1" customWidth="1"/>
    <col min="19" max="20" width="10.90625" style="4" hidden="1" customWidth="1"/>
    <col min="21" max="22" width="10.90625" style="5" hidden="1" customWidth="1"/>
    <col min="23" max="24" width="10.90625" style="3" hidden="1" customWidth="1"/>
    <col min="25" max="26" width="10.90625" style="5" hidden="1" customWidth="1"/>
    <col min="27" max="30" width="10.90625" style="3" hidden="1" customWidth="1"/>
    <col min="31" max="33" width="10.90625" style="6" hidden="1" customWidth="1"/>
    <col min="34" max="35" width="10.90625" style="5" hidden="1" customWidth="1"/>
    <col min="36" max="37" width="10.90625" style="3" hidden="1" customWidth="1"/>
    <col min="38" max="38" width="10.90625" style="4" hidden="1" customWidth="1"/>
    <col min="39" max="39" width="10.90625" style="5" hidden="1" customWidth="1"/>
    <col min="40" max="40" width="10.90625" style="3" hidden="1" customWidth="1"/>
    <col min="41" max="16384" width="10.90625" style="3"/>
  </cols>
  <sheetData>
    <row r="2" spans="1:40" ht="12" customHeight="1" x14ac:dyDescent="0.25">
      <c r="A2" s="55">
        <v>1</v>
      </c>
      <c r="B2" s="56" t="s">
        <v>79</v>
      </c>
      <c r="C2" s="302">
        <f>'Ringkasan Jendela'!M9</f>
        <v>0</v>
      </c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40" ht="12" customHeight="1" x14ac:dyDescent="0.25">
      <c r="A3" s="55">
        <v>2</v>
      </c>
      <c r="B3" s="56" t="s">
        <v>43</v>
      </c>
      <c r="C3" s="7">
        <f>'Ringkasan Jendela'!$M$13</f>
        <v>0</v>
      </c>
      <c r="D3" s="145">
        <f>'Ringkasan Jendela'!$M$17</f>
        <v>0</v>
      </c>
      <c r="E3" s="8">
        <f>'Ringkasan Jendela'!$M$11</f>
        <v>0</v>
      </c>
      <c r="F3" s="9"/>
      <c r="G3" s="10">
        <f>'Ringkasan Jendela'!$M$14</f>
        <v>0</v>
      </c>
      <c r="H3" s="10">
        <f>'Ringkasan Jendela'!$M$15</f>
        <v>0</v>
      </c>
      <c r="I3" s="9"/>
      <c r="J3" s="9"/>
      <c r="K3" s="9"/>
      <c r="L3" s="9"/>
      <c r="M3" s="9"/>
      <c r="N3" s="11"/>
    </row>
    <row r="4" spans="1:40" ht="12" customHeight="1" x14ac:dyDescent="0.25">
      <c r="A4" s="57">
        <v>3</v>
      </c>
      <c r="B4" s="56" t="s">
        <v>27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5">
      <c r="A5" s="57">
        <v>4</v>
      </c>
      <c r="B5" s="332" t="s">
        <v>162</v>
      </c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4"/>
    </row>
    <row r="6" spans="1:40" ht="12" customHeight="1" x14ac:dyDescent="0.25">
      <c r="A6" s="58"/>
      <c r="B6" s="181" t="s">
        <v>163</v>
      </c>
      <c r="C6" s="288">
        <f>'Ringkasan Jendela'!M20</f>
        <v>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40" ht="12" customHeight="1" x14ac:dyDescent="0.25">
      <c r="A7" s="58"/>
      <c r="B7" s="181" t="s">
        <v>45</v>
      </c>
      <c r="C7" s="288">
        <f>'Ringkasan Jendela'!M21</f>
        <v>0</v>
      </c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</row>
    <row r="8" spans="1:40" ht="12" customHeight="1" x14ac:dyDescent="0.25">
      <c r="A8" s="58"/>
      <c r="B8" s="181" t="s">
        <v>46</v>
      </c>
      <c r="C8" s="304">
        <f>'Ringkasan Jendela'!M22</f>
        <v>0</v>
      </c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6"/>
      <c r="AE8" s="18"/>
      <c r="AF8" s="18" t="s">
        <v>47</v>
      </c>
      <c r="AG8" s="18"/>
    </row>
    <row r="9" spans="1:40" ht="12" customHeight="1" x14ac:dyDescent="0.25">
      <c r="A9" s="60"/>
      <c r="B9" s="181" t="s">
        <v>164</v>
      </c>
      <c r="C9" s="288">
        <f>'Ringkasan Jendela'!M23</f>
        <v>0</v>
      </c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</row>
    <row r="10" spans="1:40" ht="12" customHeight="1" x14ac:dyDescent="0.25">
      <c r="A10" s="61">
        <v>5</v>
      </c>
      <c r="B10" s="59" t="s">
        <v>49</v>
      </c>
      <c r="C10" s="64" t="s">
        <v>50</v>
      </c>
      <c r="D10" s="64" t="s">
        <v>51</v>
      </c>
      <c r="E10" s="64" t="s">
        <v>52</v>
      </c>
      <c r="F10" s="64"/>
      <c r="G10" s="64" t="s">
        <v>34</v>
      </c>
      <c r="H10" s="64" t="s">
        <v>53</v>
      </c>
      <c r="I10" s="64" t="s">
        <v>54</v>
      </c>
      <c r="J10" s="64" t="s">
        <v>55</v>
      </c>
      <c r="K10" s="312"/>
      <c r="L10" s="313"/>
      <c r="M10" s="313"/>
      <c r="N10" s="314"/>
    </row>
    <row r="11" spans="1:40" ht="12" customHeight="1" x14ac:dyDescent="0.25">
      <c r="A11" s="61"/>
      <c r="B11" s="59" t="s">
        <v>56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66" t="s">
        <v>57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15"/>
      <c r="L11" s="316"/>
      <c r="M11" s="316"/>
      <c r="N11" s="317"/>
    </row>
    <row r="12" spans="1:40" ht="12" customHeight="1" x14ac:dyDescent="0.25">
      <c r="A12" s="62"/>
      <c r="B12" s="59" t="s">
        <v>58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67" t="s">
        <v>59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18"/>
      <c r="L12" s="319"/>
      <c r="M12" s="319"/>
      <c r="N12" s="320"/>
    </row>
    <row r="13" spans="1:40" ht="12" customHeight="1" x14ac:dyDescent="0.25">
      <c r="A13" s="63">
        <v>6</v>
      </c>
      <c r="B13" s="321" t="s">
        <v>60</v>
      </c>
      <c r="C13" s="321"/>
      <c r="D13" s="321"/>
      <c r="E13" s="321"/>
      <c r="F13" s="321"/>
      <c r="G13" s="321"/>
      <c r="H13" s="321"/>
      <c r="I13" s="321"/>
      <c r="J13" s="322"/>
      <c r="K13" s="322"/>
      <c r="L13" s="322"/>
      <c r="M13" s="322"/>
      <c r="N13" s="321"/>
      <c r="Q13" s="289" t="s">
        <v>61</v>
      </c>
      <c r="R13" s="289"/>
      <c r="S13" s="289"/>
      <c r="T13" s="36"/>
      <c r="U13" s="287" t="s">
        <v>62</v>
      </c>
      <c r="V13" s="287"/>
      <c r="W13" s="287"/>
      <c r="X13" s="287"/>
      <c r="Y13" s="287"/>
      <c r="Z13" s="287"/>
      <c r="AA13" s="287"/>
      <c r="AB13" s="287"/>
      <c r="AC13" s="287"/>
      <c r="AD13" s="35"/>
      <c r="AE13" s="287" t="s">
        <v>63</v>
      </c>
      <c r="AF13" s="287"/>
      <c r="AG13" s="287"/>
      <c r="AH13" s="287"/>
      <c r="AI13" s="287"/>
      <c r="AJ13" s="287"/>
      <c r="AL13" s="289" t="s">
        <v>64</v>
      </c>
      <c r="AM13" s="289"/>
    </row>
    <row r="14" spans="1:40" s="36" customFormat="1" ht="12" customHeight="1" x14ac:dyDescent="0.35">
      <c r="A14" s="323" t="s">
        <v>1</v>
      </c>
      <c r="B14" s="323" t="s">
        <v>65</v>
      </c>
      <c r="C14" s="325" t="s">
        <v>44</v>
      </c>
      <c r="D14" s="326"/>
      <c r="E14" s="327" t="s">
        <v>45</v>
      </c>
      <c r="F14" s="328"/>
      <c r="G14" s="327" t="s">
        <v>46</v>
      </c>
      <c r="H14" s="328"/>
      <c r="I14" s="327" t="s">
        <v>48</v>
      </c>
      <c r="J14" s="328"/>
      <c r="K14" s="329" t="s">
        <v>66</v>
      </c>
      <c r="L14" s="329" t="s">
        <v>66</v>
      </c>
      <c r="M14" s="330" t="s">
        <v>64</v>
      </c>
      <c r="N14" s="323" t="s">
        <v>67</v>
      </c>
      <c r="Q14" s="289"/>
      <c r="R14" s="289"/>
      <c r="S14" s="289"/>
      <c r="U14" s="298" t="s">
        <v>68</v>
      </c>
      <c r="V14" s="299"/>
      <c r="W14" s="289" t="s">
        <v>69</v>
      </c>
      <c r="X14" s="289"/>
      <c r="Y14" s="289"/>
      <c r="Z14" s="289"/>
      <c r="AA14" s="289"/>
      <c r="AB14" s="289"/>
      <c r="AC14" s="297" t="s">
        <v>70</v>
      </c>
      <c r="AD14" s="37"/>
      <c r="AE14" s="38" t="s">
        <v>68</v>
      </c>
      <c r="AF14" s="287" t="s">
        <v>69</v>
      </c>
      <c r="AG14" s="287"/>
      <c r="AH14" s="287"/>
      <c r="AI14" s="287"/>
      <c r="AJ14" s="297" t="s">
        <v>70</v>
      </c>
      <c r="AL14" s="289"/>
      <c r="AM14" s="289"/>
    </row>
    <row r="15" spans="1:40" s="36" customFormat="1" ht="12" customHeight="1" x14ac:dyDescent="0.35">
      <c r="A15" s="324"/>
      <c r="B15" s="324"/>
      <c r="C15" s="64" t="s">
        <v>71</v>
      </c>
      <c r="D15" s="65" t="s">
        <v>72</v>
      </c>
      <c r="E15" s="65" t="s">
        <v>71</v>
      </c>
      <c r="F15" s="65" t="s">
        <v>72</v>
      </c>
      <c r="G15" s="65" t="s">
        <v>71</v>
      </c>
      <c r="H15" s="65" t="s">
        <v>72</v>
      </c>
      <c r="I15" s="65" t="s">
        <v>71</v>
      </c>
      <c r="J15" s="65" t="s">
        <v>72</v>
      </c>
      <c r="K15" s="329"/>
      <c r="L15" s="329"/>
      <c r="M15" s="331"/>
      <c r="N15" s="324"/>
      <c r="Q15" s="40" t="s">
        <v>44</v>
      </c>
      <c r="R15" s="40" t="s">
        <v>73</v>
      </c>
      <c r="S15" s="40" t="s">
        <v>66</v>
      </c>
      <c r="U15" s="41" t="s">
        <v>66</v>
      </c>
      <c r="V15" s="41" t="s">
        <v>74</v>
      </c>
      <c r="W15" s="40" t="s">
        <v>75</v>
      </c>
      <c r="X15" s="41" t="s">
        <v>74</v>
      </c>
      <c r="Y15" s="41" t="s">
        <v>76</v>
      </c>
      <c r="Z15" s="41" t="s">
        <v>74</v>
      </c>
      <c r="AA15" s="289" t="s">
        <v>66</v>
      </c>
      <c r="AB15" s="289"/>
      <c r="AC15" s="297"/>
      <c r="AE15" s="38" t="s">
        <v>66</v>
      </c>
      <c r="AF15" s="38" t="s">
        <v>75</v>
      </c>
      <c r="AG15" s="38" t="s">
        <v>76</v>
      </c>
      <c r="AH15" s="287" t="s">
        <v>66</v>
      </c>
      <c r="AI15" s="287"/>
      <c r="AJ15" s="297"/>
      <c r="AL15" s="40" t="s">
        <v>77</v>
      </c>
      <c r="AM15" s="41" t="s">
        <v>78</v>
      </c>
    </row>
    <row r="16" spans="1:40" s="47" customFormat="1" ht="12" customHeight="1" x14ac:dyDescent="0.25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157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5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5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5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5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5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5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5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5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5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5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5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5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5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5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5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5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5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5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5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5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5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5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5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5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5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5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5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5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5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5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5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5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5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5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5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5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5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5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5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5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5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5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5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5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5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5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5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5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5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5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5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5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5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5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5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5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5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5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5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5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5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5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5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5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5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5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5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5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5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5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5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5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5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5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5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5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5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5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5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5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5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5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5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5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5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5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5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5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5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5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5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5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5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5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5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5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5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5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5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5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5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5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5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5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5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5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5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5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5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5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5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5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5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5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5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5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5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5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5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5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5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5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5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5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5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5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5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5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5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5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5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5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5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5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5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5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5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5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5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5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5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5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5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5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5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5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5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5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5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5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5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5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5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5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5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5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5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5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5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5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5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5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5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5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5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5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5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5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5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5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5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5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5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5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5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5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5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5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5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5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5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5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5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5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5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5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5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5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5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5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5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5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5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5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5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5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5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5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5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5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pUs/vfxQ7e42zsbJTNiYhD/zgrWoifUEM75rhy/6fk6TUQ45kWlMVvZNs2WCHv69LejG/wP3z2sF3eCVGNa+PA==" saltValue="vcIvMwBl4Of+ETF0DskP8A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75" priority="14" operator="equal">
      <formula>"Rosak"</formula>
    </cfRule>
    <cfRule type="cellIs" dxfId="174" priority="15" operator="equal">
      <formula>"Tidak"</formula>
    </cfRule>
    <cfRule type="cellIs" dxfId="173" priority="16" operator="equal">
      <formula>"Ya"</formula>
    </cfRule>
  </conditionalFormatting>
  <conditionalFormatting sqref="C3">
    <cfRule type="expression" dxfId="172" priority="13">
      <formula>$E$3&lt;&gt;"hari"</formula>
    </cfRule>
  </conditionalFormatting>
  <conditionalFormatting sqref="D3">
    <cfRule type="expression" dxfId="171" priority="12">
      <formula>$E$3="hari"</formula>
    </cfRule>
  </conditionalFormatting>
  <conditionalFormatting sqref="K14:K215">
    <cfRule type="expression" dxfId="170" priority="11">
      <formula>$E$3&lt;&gt;"hari"</formula>
    </cfRule>
  </conditionalFormatting>
  <conditionalFormatting sqref="L14:L215">
    <cfRule type="expression" dxfId="169" priority="10">
      <formula>$E$3="hari"</formula>
    </cfRule>
  </conditionalFormatting>
  <conditionalFormatting sqref="C7:N8 E16:H215">
    <cfRule type="expression" dxfId="168" priority="9">
      <formula>$E$3&lt;&gt;"hari"</formula>
    </cfRule>
  </conditionalFormatting>
  <conditionalFormatting sqref="C7:N8 D16:H215 J16:J215">
    <cfRule type="expression" dxfId="167" priority="8">
      <formula>AND($E$3="hari",$H$3="Berterusan")</formula>
    </cfRule>
  </conditionalFormatting>
  <conditionalFormatting sqref="D16:D215 F16:F215 H16:H215 J16:J215">
    <cfRule type="expression" dxfId="166" priority="7">
      <formula>AND($E$3="hari",$H$3="Bersambung")</formula>
    </cfRule>
  </conditionalFormatting>
  <conditionalFormatting sqref="F12:J12">
    <cfRule type="expression" dxfId="165" priority="5">
      <formula>$E$3="hari"</formula>
    </cfRule>
  </conditionalFormatting>
  <conditionalFormatting sqref="F11:J11">
    <cfRule type="expression" dxfId="164" priority="4">
      <formula>$E$3="minit"</formula>
    </cfRule>
    <cfRule type="expression" dxfId="163" priority="6">
      <formula>$E$3="jam"</formula>
    </cfRule>
  </conditionalFormatting>
  <conditionalFormatting sqref="E14:H15">
    <cfRule type="expression" dxfId="162" priority="3">
      <formula>$E$3&lt;&gt;"hari"</formula>
    </cfRule>
  </conditionalFormatting>
  <conditionalFormatting sqref="D15:H15 E14:H14 J15">
    <cfRule type="expression" dxfId="161" priority="2">
      <formula>AND($E$3="hari",$H$3="Berterusan")</formula>
    </cfRule>
  </conditionalFormatting>
  <conditionalFormatting sqref="D15 F15 H15 J15">
    <cfRule type="expression" dxfId="16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3eb395c1-c26a-485a-a474-2edaaa77b21c">ENNNEKZ3C7X6-608103406-22753</_dlc_DocId>
    <_dlc_DocIdUrl xmlns="3eb395c1-c26a-485a-a474-2edaaa77b21c">
      <Url>https://msd.intra.gov.bn/divisions/BPP/_layouts/15/DocIdRedir.aspx?ID=ENNNEKZ3C7X6-608103406-22753</Url>
      <Description>ENNNEKZ3C7X6-608103406-22753</Description>
    </_dlc_DocIdUrl>
    <AlternateThumbnailUrl xmlns="http://schemas.microsoft.com/sharepoint/v3">
      <Url xsi:nil="true"/>
      <Description xsi:nil="true"/>
    </AlternateThumbnailUrl>
    <ImageCreateDate xmlns="http://schemas.microsoft.com/sharepoint/v3" xsi:nil="true"/>
    <Description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Picture" ma:contentTypeID="0x0101020049348C962727CE4F8BE78F552F350F17" ma:contentTypeVersion="3" ma:contentTypeDescription="Upload an image or a photograph." ma:contentTypeScope="" ma:versionID="f05e5f4416b701c85a7b9185eb7841fc">
  <xsd:schema xmlns:xsd="http://www.w3.org/2001/XMLSchema" xmlns:xs="http://www.w3.org/2001/XMLSchema" xmlns:p="http://schemas.microsoft.com/office/2006/metadata/properties" xmlns:ns1="http://schemas.microsoft.com/sharepoint/v3" xmlns:ns2="3eb395c1-c26a-485a-a474-2edaaa77b21c" targetNamespace="http://schemas.microsoft.com/office/2006/metadata/properties" ma:root="true" ma:fieldsID="9c4191d3e6713a79fd22a1099e5b9935" ns1:_="" ns2:_="">
    <xsd:import namespace="http://schemas.microsoft.com/sharepoint/v3"/>
    <xsd:import namespace="3eb395c1-c26a-485a-a474-2edaaa77b21c"/>
    <xsd:element name="properties">
      <xsd:complexType>
        <xsd:sequence>
          <xsd:element name="documentManagement">
            <xsd:complexType>
              <xsd:all>
                <xsd:element ref="ns1:ImageWidth" minOccurs="0"/>
                <xsd:element ref="ns1:ImageHeight" minOccurs="0"/>
                <xsd:element ref="ns1:ImageCreateDate" minOccurs="0"/>
                <xsd:element ref="ns1:Description" minOccurs="0"/>
                <xsd:element ref="ns1:ThumbnailExists" minOccurs="0"/>
                <xsd:element ref="ns1:PreviewExists" minOccurs="0"/>
                <xsd:element ref="ns1:AlternateThumbnailUrl" minOccurs="0"/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mageWidth" ma:index="11" nillable="true" ma:displayName="Picture Width" ma:internalName="ImageWidth" ma:readOnly="true">
      <xsd:simpleType>
        <xsd:restriction base="dms:Unknown"/>
      </xsd:simpleType>
    </xsd:element>
    <xsd:element name="ImageHeight" ma:index="12" nillable="true" ma:displayName="Picture Height" ma:internalName="ImageHeight" ma:readOnly="true">
      <xsd:simpleType>
        <xsd:restriction base="dms:Unknown"/>
      </xsd:simpleType>
    </xsd:element>
    <xsd:element name="ImageCreateDate" ma:index="13" nillable="true" ma:displayName="Date Picture Taken" ma:format="DateTime" ma:hidden="true" ma:internalName="ImageCreateDate">
      <xsd:simpleType>
        <xsd:restriction base="dms:DateTime"/>
      </xsd:simpleType>
    </xsd:element>
    <xsd:element name="Description" ma:index="14" nillable="true" ma:displayName="Description" ma:description="Used as alternative text for the picture." ma:hidden="true" ma:internalName="Description">
      <xsd:simpleType>
        <xsd:restriction base="dms:Note">
          <xsd:maxLength value="255"/>
        </xsd:restriction>
      </xsd:simpleType>
    </xsd:element>
    <xsd:element name="ThumbnailExists" ma:index="23" nillable="true" ma:displayName="Thumbnail Exists" ma:default="FALSE" ma:hidden="true" ma:internalName="ThumbnailExists" ma:readOnly="true">
      <xsd:simpleType>
        <xsd:restriction base="dms:Boolean"/>
      </xsd:simpleType>
    </xsd:element>
    <xsd:element name="PreviewExists" ma:index="24" nillable="true" ma:displayName="Preview Exists" ma:default="FALSE" ma:hidden="true" ma:internalName="PreviewExists" ma:readOnly="true">
      <xsd:simpleType>
        <xsd:restriction base="dms:Boolean"/>
      </xsd:simpleType>
    </xsd:element>
    <xsd:element name="AlternateThumbnailUrl" ma:index="25" nillable="true" ma:displayName="Preview Image URL" ma:format="Image" ma:hidden="true" ma:internalName="AlternateThumbnail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b395c1-c26a-485a-a474-2edaaa77b21c" elementFormDefault="qualified">
    <xsd:import namespace="http://schemas.microsoft.com/office/2006/documentManagement/types"/>
    <xsd:import namespace="http://schemas.microsoft.com/office/infopath/2007/PartnerControls"/>
    <xsd:element name="_dlc_DocId" ma:index="2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8" ma:displayName="Title"/>
        <xsd:element ref="dc:subject" minOccurs="0" maxOccurs="1"/>
        <xsd:element ref="dc:description" minOccurs="0" maxOccurs="1"/>
        <xsd:element name="keywords" minOccurs="0" maxOccurs="1" type="xsd:string" ma:index="20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5139324-24BD-47F5-B983-FD8324490309}">
  <ds:schemaRefs>
    <ds:schemaRef ds:uri="http://schemas.microsoft.com/office/infopath/2007/PartnerControls"/>
    <ds:schemaRef ds:uri="http://schemas.microsoft.com/office/2006/documentManagement/types"/>
    <ds:schemaRef ds:uri="e4e99a79-b33e-4589-be0e-1536184d4f44"/>
    <ds:schemaRef ds:uri="http://purl.org/dc/elements/1.1/"/>
    <ds:schemaRef ds:uri="http://purl.org/dc/dcmitype/"/>
    <ds:schemaRef ds:uri="http://www.w3.org/XML/1998/namespace"/>
    <ds:schemaRef ds:uri="http://schemas.openxmlformats.org/package/2006/metadata/core-properties"/>
    <ds:schemaRef ds:uri="e5d5e5bc-b4e5-4f47-8d1e-44724f0a9916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8BDCAEA5-8298-4EDB-BFAC-A03561EF0A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47935A-FE56-4B47-B31B-4B7BC78B53EA}"/>
</file>

<file path=customXml/itemProps4.xml><?xml version="1.0" encoding="utf-8"?>
<ds:datastoreItem xmlns:ds="http://schemas.openxmlformats.org/officeDocument/2006/customXml" ds:itemID="{4FD751D8-95A2-4A04-A728-ACC8E0B231D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Ringkasan Jendela</vt:lpstr>
      <vt:lpstr>P1 Oktober</vt:lpstr>
      <vt:lpstr>P1 November</vt:lpstr>
      <vt:lpstr>P1 Disember</vt:lpstr>
      <vt:lpstr>P1 Januari</vt:lpstr>
      <vt:lpstr>P1 Februari</vt:lpstr>
      <vt:lpstr>P1 Mac</vt:lpstr>
      <vt:lpstr>P2 Oktober</vt:lpstr>
      <vt:lpstr>P2 November</vt:lpstr>
      <vt:lpstr>P2 Disember</vt:lpstr>
      <vt:lpstr>P2 Januari</vt:lpstr>
      <vt:lpstr>P2 Februari</vt:lpstr>
      <vt:lpstr>P2 Mac</vt:lpstr>
      <vt:lpstr>P3 Oktober</vt:lpstr>
      <vt:lpstr>P3 November</vt:lpstr>
      <vt:lpstr>P3 Disember</vt:lpstr>
      <vt:lpstr>P3 Januari</vt:lpstr>
      <vt:lpstr>P3 Februari</vt:lpstr>
      <vt:lpstr>P3 Mac</vt:lpstr>
      <vt:lpstr>References</vt:lpstr>
    </vt:vector>
  </TitlesOfParts>
  <Manager/>
  <Company>MSD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Azlina Alidin</dc:creator>
  <cp:keywords/>
  <dc:description/>
  <cp:lastModifiedBy>Siti Khadijah Binti Hj Abdullah</cp:lastModifiedBy>
  <cp:revision/>
  <dcterms:created xsi:type="dcterms:W3CDTF">2015-03-06T12:37:43Z</dcterms:created>
  <dcterms:modified xsi:type="dcterms:W3CDTF">2026-01-29T04:29:58Z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0x0101020049348C962727CE4F8BE78F552F350F17</vt:lpwstr>
  </property>
  <property fmtid="{D5CDD505-2E9C-101B-9397-08002B2CF9AE}" pid="3" name="_dlc_DocIdItemGuid">
    <vt:lpwstr>b44fbaed-229e-426a-9754-98f8462c5f0b</vt:lpwstr>
  </property>
</Properties>
</file>